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長浜北星高等学校\C00_校務分掌（課、部、室および各学科）\C50総務\令和04年度\体験入学\"/>
    </mc:Choice>
  </mc:AlternateContent>
  <bookViews>
    <workbookView xWindow="0" yWindow="0" windowWidth="20490" windowHeight="7500" tabRatio="840" activeTab="3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申込様式・入力用!$A$1:$P$111</definedName>
    <definedName name="_xlnm.Print_Area" localSheetId="2">'申込様式・入力用 記入例'!$A$1:$P$111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N16" i="15" l="1"/>
  <c r="J6" i="15"/>
  <c r="N16" i="14"/>
  <c r="J6" i="14"/>
  <c r="G111" i="13"/>
  <c r="D111" i="13"/>
  <c r="G110" i="13"/>
  <c r="D110" i="13"/>
  <c r="G109" i="13"/>
  <c r="D109" i="13"/>
  <c r="G108" i="13"/>
  <c r="D108" i="13"/>
  <c r="G107" i="13"/>
  <c r="D107" i="13"/>
  <c r="G106" i="13"/>
  <c r="D106" i="13"/>
  <c r="G105" i="13"/>
  <c r="D105" i="13"/>
  <c r="G104" i="13"/>
  <c r="D104" i="13"/>
  <c r="G103" i="13"/>
  <c r="D103" i="13"/>
  <c r="G102" i="13"/>
  <c r="D102" i="13"/>
  <c r="G101" i="13"/>
  <c r="D101" i="13"/>
  <c r="G100" i="13"/>
  <c r="D100" i="13"/>
  <c r="G99" i="13"/>
  <c r="D99" i="13"/>
  <c r="G98" i="13"/>
  <c r="D98" i="13"/>
  <c r="G97" i="13"/>
  <c r="D97" i="13"/>
  <c r="G96" i="13"/>
  <c r="D96" i="13"/>
  <c r="G95" i="13"/>
  <c r="D95" i="13"/>
  <c r="G94" i="13"/>
  <c r="D94" i="13"/>
  <c r="G93" i="13"/>
  <c r="D93" i="13"/>
  <c r="G92" i="13"/>
  <c r="D92" i="13"/>
  <c r="G91" i="13"/>
  <c r="D91" i="13"/>
  <c r="G90" i="13"/>
  <c r="D90" i="13"/>
  <c r="G89" i="13"/>
  <c r="D89" i="13"/>
  <c r="G88" i="13"/>
  <c r="D88" i="13"/>
  <c r="G87" i="13"/>
  <c r="D87" i="13"/>
  <c r="G86" i="13"/>
  <c r="D86" i="13"/>
  <c r="G85" i="13"/>
  <c r="D85" i="13"/>
  <c r="G84" i="13"/>
  <c r="D84" i="13"/>
  <c r="G83" i="13"/>
  <c r="D83" i="13"/>
  <c r="G82" i="13"/>
  <c r="D82" i="13"/>
  <c r="G81" i="13"/>
  <c r="D81" i="13"/>
  <c r="G80" i="13"/>
  <c r="D80" i="13"/>
  <c r="G79" i="13"/>
  <c r="D79" i="13"/>
  <c r="G78" i="13"/>
  <c r="D78" i="13"/>
  <c r="G77" i="13"/>
  <c r="D77" i="13"/>
  <c r="G76" i="13"/>
  <c r="D76" i="13"/>
  <c r="G75" i="13"/>
  <c r="D75" i="13"/>
  <c r="G74" i="13"/>
  <c r="D74" i="13"/>
  <c r="G73" i="13"/>
  <c r="D73" i="13"/>
  <c r="G72" i="13"/>
  <c r="D72" i="13"/>
  <c r="G71" i="13"/>
  <c r="D71" i="13"/>
  <c r="G70" i="13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60" i="13"/>
  <c r="D60" i="13"/>
  <c r="G59" i="13"/>
  <c r="D59" i="13"/>
  <c r="G58" i="13"/>
  <c r="D58" i="13"/>
  <c r="G57" i="13"/>
  <c r="D57" i="13"/>
  <c r="G56" i="13"/>
  <c r="D56" i="13"/>
  <c r="G55" i="13"/>
  <c r="D55" i="13"/>
  <c r="G54" i="13"/>
  <c r="D54" i="13"/>
  <c r="G53" i="13"/>
  <c r="D53" i="13"/>
  <c r="G52" i="13"/>
  <c r="D52" i="13"/>
  <c r="G51" i="13"/>
  <c r="D51" i="13"/>
  <c r="G50" i="13"/>
  <c r="D50" i="13"/>
  <c r="G49" i="13"/>
  <c r="D49" i="13"/>
  <c r="G48" i="13"/>
  <c r="D48" i="13"/>
  <c r="G47" i="13"/>
  <c r="D47" i="13"/>
  <c r="G46" i="13"/>
  <c r="D46" i="13"/>
  <c r="G45" i="13"/>
  <c r="D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O9" i="13"/>
  <c r="G9" i="13"/>
  <c r="D9" i="13"/>
  <c r="G8" i="13"/>
  <c r="D8" i="13"/>
  <c r="G7" i="13"/>
  <c r="D7" i="13"/>
  <c r="G6" i="13"/>
  <c r="D6" i="13"/>
  <c r="G5" i="13"/>
  <c r="D5" i="13"/>
  <c r="G4" i="13"/>
  <c r="L10" i="13" s="1"/>
  <c r="D4" i="13"/>
  <c r="G3" i="13"/>
  <c r="D3" i="13"/>
  <c r="G2" i="13"/>
  <c r="D2" i="13"/>
  <c r="L9" i="13" l="1"/>
  <c r="L11" i="13" s="1"/>
  <c r="O9" i="6"/>
  <c r="N18" i="15" l="1"/>
  <c r="N20" i="15" s="1"/>
  <c r="N18" i="14"/>
  <c r="N20" i="14" s="1"/>
  <c r="G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2" i="6"/>
  <c r="D17" i="6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32" i="6"/>
  <c r="D5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72" i="6"/>
  <c r="D9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L10" i="6" l="1"/>
  <c r="K18" i="15" s="1"/>
  <c r="L9" i="6"/>
  <c r="K16" i="14" l="1"/>
  <c r="K16" i="15"/>
  <c r="K20" i="15" s="1"/>
  <c r="K18" i="14"/>
  <c r="K20" i="14" s="1"/>
  <c r="L11" i="6"/>
</calcChain>
</file>

<file path=xl/sharedStrings.xml><?xml version="1.0" encoding="utf-8"?>
<sst xmlns="http://schemas.openxmlformats.org/spreadsheetml/2006/main" count="733" uniqueCount="101">
  <si>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</si>
  <si>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</si>
  <si>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</si>
  <si>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</si>
  <si>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</si>
  <si>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</si>
  <si>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</si>
  <si>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</si>
  <si>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</si>
  <si>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</si>
  <si>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</si>
  <si>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</si>
  <si>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</si>
  <si>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</si>
  <si>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</si>
  <si>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</si>
  <si>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</si>
  <si>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</si>
  <si>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</si>
  <si>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</si>
  <si>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</si>
  <si>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</si>
  <si>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</si>
  <si>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</si>
  <si>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</si>
  <si>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</si>
  <si>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</si>
  <si>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</si>
  <si>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</si>
  <si>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</si>
  <si>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</si>
  <si>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</si>
  <si>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</si>
  <si>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</si>
  <si>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</si>
  <si>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</si>
  <si>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</si>
  <si>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</si>
  <si>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</si>
  <si>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</si>
  <si>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</si>
  <si>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</si>
  <si>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</si>
  <si>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</si>
  <si>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</si>
  <si>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</si>
  <si>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</si>
  <si>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</si>
  <si>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</si>
  <si>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</si>
  <si>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</si>
  <si>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</si>
  <si>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</si>
  <si>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</si>
  <si>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</si>
  <si>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</si>
  <si>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</si>
  <si>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</si>
  <si>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</si>
  <si>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</si>
  <si>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</si>
  <si>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</si>
  <si>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</si>
  <si>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</si>
  <si>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</si>
  <si>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</si>
  <si>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</si>
  <si>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</si>
  <si>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</si>
  <si>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</si>
  <si>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</si>
  <si>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</si>
  <si>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</si>
  <si>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</si>
  <si>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</si>
  <si>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</si>
  <si>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</si>
  <si>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</si>
  <si>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</si>
  <si>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</si>
  <si>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</si>
  <si>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</si>
  <si>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</si>
  <si>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</si>
  <si>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</si>
  <si>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</si>
  <si>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</si>
  <si>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○○工業</t>
    <rPh sb="2" eb="4">
      <t>コウギョウ</t>
    </rPh>
    <phoneticPr fontId="1"/>
  </si>
  <si>
    <t>機械・電気</t>
    <rPh sb="0" eb="2">
      <t>キカイ</t>
    </rPh>
    <rPh sb="3" eb="5">
      <t>デンキ</t>
    </rPh>
    <phoneticPr fontId="1"/>
  </si>
  <si>
    <t>077 - *** - ****</t>
    <phoneticPr fontId="1"/>
  </si>
  <si>
    <t>*****@pref-shiga.ed.jp</t>
    <phoneticPr fontId="1"/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</si>
  <si>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</si>
  <si>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</si>
  <si>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</si>
  <si>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長浜北星</t>
    <rPh sb="0" eb="2">
      <t>ナガハマ</t>
    </rPh>
    <rPh sb="2" eb="4">
      <t>ホクセイ</t>
    </rPh>
    <phoneticPr fontId="1"/>
  </si>
  <si>
    <t>0749-62-3370</t>
    <phoneticPr fontId="1"/>
  </si>
  <si>
    <t>0749-65-1344</t>
    <phoneticPr fontId="1"/>
  </si>
  <si>
    <t>hokusei-h.soumu@pref-shiga.ed.jp</t>
    <phoneticPr fontId="1"/>
  </si>
  <si>
    <t>総合学</t>
    <rPh sb="0" eb="2">
      <t>ソウゴウ</t>
    </rPh>
    <rPh sb="2" eb="3">
      <t>ガク</t>
    </rPh>
    <phoneticPr fontId="1"/>
  </si>
  <si>
    <t>体験授業の番号</t>
    <rPh sb="0" eb="2">
      <t>タイケン</t>
    </rPh>
    <rPh sb="2" eb="4">
      <t>ジュギョウ</t>
    </rPh>
    <rPh sb="5" eb="7">
      <t>バンゴウ</t>
    </rPh>
    <phoneticPr fontId="1"/>
  </si>
  <si>
    <t>体験授業の参加者名簿を添付してください。
例）申込様式・入力用に体験授業の番号を入力して頂き、申込用紙・提出用と同時に申込用紙・入力用を送信してください。パスワードは「hokusei3370」とします。</t>
    <rPh sb="0" eb="2">
      <t>タイケン</t>
    </rPh>
    <rPh sb="2" eb="4">
      <t>ジュギョウ</t>
    </rPh>
    <rPh sb="5" eb="8">
      <t>サンカシャ</t>
    </rPh>
    <rPh sb="8" eb="10">
      <t>メイボ</t>
    </rPh>
    <rPh sb="11" eb="13">
      <t>テンプ</t>
    </rPh>
    <rPh sb="21" eb="22">
      <t>レイ</t>
    </rPh>
    <rPh sb="23" eb="25">
      <t>モウシコミ</t>
    </rPh>
    <rPh sb="25" eb="27">
      <t>ヨウシキ</t>
    </rPh>
    <rPh sb="28" eb="31">
      <t>ニュウリョクヨウ</t>
    </rPh>
    <rPh sb="32" eb="34">
      <t>タイケン</t>
    </rPh>
    <rPh sb="34" eb="36">
      <t>ジュギョウ</t>
    </rPh>
    <rPh sb="37" eb="39">
      <t>バンゴウ</t>
    </rPh>
    <rPh sb="40" eb="42">
      <t>ニュウリョク</t>
    </rPh>
    <rPh sb="44" eb="45">
      <t>イタダ</t>
    </rPh>
    <rPh sb="47" eb="49">
      <t>モウシコミ</t>
    </rPh>
    <rPh sb="49" eb="51">
      <t>ヨウシ</t>
    </rPh>
    <rPh sb="52" eb="54">
      <t>テイシュツ</t>
    </rPh>
    <rPh sb="54" eb="55">
      <t>ヨウ</t>
    </rPh>
    <rPh sb="56" eb="58">
      <t>ドウジ</t>
    </rPh>
    <rPh sb="59" eb="61">
      <t>モウシコミ</t>
    </rPh>
    <rPh sb="61" eb="63">
      <t>ヨウシ</t>
    </rPh>
    <rPh sb="64" eb="67">
      <t>ニュウリョクヨウ</t>
    </rPh>
    <rPh sb="68" eb="70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</si>
</sst>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6" borderId="37" xfId="0" applyFill="1" applyBorder="1" applyAlignment="1" applyProtection="1">
      <alignment horizontal="center" vertical="center" shrinkToFit="1"/>
      <protection locked="0"/>
    </xf>
    <xf numFmtId="0" fontId="0" fillId="6" borderId="38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56" fontId="0" fillId="6" borderId="37" xfId="0" applyNumberFormat="1" applyFill="1" applyBorder="1" applyAlignment="1" applyProtection="1">
      <alignment horizontal="center" vertical="center" shrinkToFit="1"/>
      <protection locked="0"/>
    </xf>
    <xf numFmtId="0" fontId="12" fillId="4" borderId="12" xfId="2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6" borderId="36" xfId="0" applyFill="1" applyBorder="1" applyAlignment="1">
      <alignment horizontal="left" vertical="top" wrapText="1"/>
    </xf>
    <xf numFmtId="0" fontId="0" fillId="6" borderId="20" xfId="0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0" fillId="4" borderId="36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14" fillId="4" borderId="36" xfId="0" applyFont="1" applyFill="1" applyBorder="1" applyAlignment="1">
      <alignment horizontal="left" vertical="top" wrapText="1"/>
    </xf>
    <xf numFmtId="0" fontId="14" fillId="4" borderId="20" xfId="0" applyFont="1" applyFill="1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6</xdr:col>
      <xdr:colOff>285750</xdr:colOff>
      <xdr:row>15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/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13</xdr:row>
      <xdr:rowOff>209550</xdr:rowOff>
    </xdr:from>
    <xdr:to>
      <xdr:col>8</xdr:col>
      <xdr:colOff>171447</xdr:colOff>
      <xdr:row>15</xdr:row>
      <xdr:rowOff>47634</xdr:rowOff>
    </xdr:to>
    <xdr:sp macro="" textlink="">
      <xdr:nvSpPr>
        <xdr:cNvPr id="15" name="AutoShape 13"/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/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hokusei-h.soumu@pref-shiga.ed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topLeftCell="A22" zoomScaleNormal="100" workbookViewId="0">
      <selection activeCell="A5" sqref="A5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42" t="s">
        <v>61</v>
      </c>
    </row>
    <row r="2" spans="1:12" ht="15" thickTop="1" thickBot="1">
      <c r="A2" t="s">
        <v>18</v>
      </c>
      <c r="B2" s="31" t="s">
        <v>22</v>
      </c>
      <c r="C2" s="35"/>
    </row>
    <row r="3" spans="1:12" ht="14.25" thickTop="1"/>
    <row r="4" spans="1:12" ht="21.75" thickBot="1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>
      <c r="A5" s="22">
        <v>3101</v>
      </c>
      <c r="B5" s="23" t="s">
        <v>59</v>
      </c>
      <c r="C5" s="23" t="s">
        <v>60</v>
      </c>
      <c r="D5" s="24" t="s">
        <v>19</v>
      </c>
      <c r="E5" s="19">
        <f>IF(D5="男",1,IF(D5="女",2,""))</f>
        <v>1</v>
      </c>
    </row>
    <row r="6" spans="1:12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7" t="s">
        <v>54</v>
      </c>
    </row>
    <row r="7" spans="1:12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90" t="s">
        <v>45</v>
      </c>
      <c r="H8" s="91"/>
      <c r="I8" s="91"/>
      <c r="J8" s="91"/>
      <c r="K8" s="91"/>
      <c r="L8" s="92"/>
    </row>
    <row r="9" spans="1:12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93"/>
      <c r="H9" s="94"/>
      <c r="I9" s="94"/>
      <c r="J9" s="94"/>
      <c r="K9" s="94"/>
      <c r="L9" s="95"/>
    </row>
    <row r="10" spans="1:12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5" t="s">
        <v>66</v>
      </c>
      <c r="H10" s="46"/>
      <c r="I10" s="46"/>
      <c r="J10" s="46"/>
      <c r="K10" s="46"/>
      <c r="L10" s="47"/>
    </row>
    <row r="11" spans="1:12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8" t="s">
        <v>67</v>
      </c>
      <c r="H11" s="49"/>
      <c r="I11" s="49"/>
      <c r="J11" s="49"/>
      <c r="K11" s="49"/>
      <c r="L11" s="50"/>
    </row>
    <row r="12" spans="1:12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4" t="s">
        <v>43</v>
      </c>
    </row>
    <row r="15" spans="1:12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50</v>
      </c>
    </row>
    <row r="17" spans="1:12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88" t="s">
        <v>44</v>
      </c>
      <c r="H19" s="89"/>
    </row>
    <row r="20" spans="1:12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87" t="s">
        <v>65</v>
      </c>
      <c r="H20" s="87"/>
      <c r="I20" s="87"/>
      <c r="J20" s="87"/>
      <c r="K20" s="87"/>
      <c r="L20" s="87"/>
    </row>
    <row r="21" spans="1:12" ht="13.5" customHeight="1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87"/>
      <c r="H21" s="87"/>
      <c r="I21" s="87"/>
      <c r="J21" s="87"/>
      <c r="K21" s="87"/>
      <c r="L21" s="87"/>
    </row>
    <row r="22" spans="1:12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87"/>
      <c r="H22" s="87"/>
      <c r="I22" s="87"/>
      <c r="J22" s="87"/>
      <c r="K22" s="87"/>
      <c r="L22" s="87"/>
    </row>
    <row r="23" spans="1:12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4" t="s">
        <v>55</v>
      </c>
      <c r="H23" s="43"/>
      <c r="I23" s="43"/>
      <c r="J23" s="43"/>
      <c r="K23" s="43"/>
      <c r="L23" s="43"/>
    </row>
    <row r="24" spans="1:12" ht="15.75" customHeight="1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87" t="s">
        <v>57</v>
      </c>
      <c r="H24" s="87"/>
      <c r="I24" s="87"/>
      <c r="J24" s="87"/>
      <c r="K24" s="87"/>
      <c r="L24" s="87"/>
    </row>
    <row r="25" spans="1:12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87"/>
      <c r="H25" s="87"/>
      <c r="I25" s="87"/>
      <c r="J25" s="87"/>
      <c r="K25" s="87"/>
      <c r="L25" s="87"/>
    </row>
    <row r="26" spans="1:12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96" t="s">
        <v>53</v>
      </c>
      <c r="H26" s="96"/>
      <c r="I26" s="96"/>
      <c r="J26" s="96"/>
      <c r="K26" s="96"/>
      <c r="L26" s="96"/>
    </row>
    <row r="27" spans="1:12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96" t="s">
        <v>64</v>
      </c>
      <c r="H27" s="96"/>
      <c r="I27" s="96"/>
      <c r="J27" s="96"/>
      <c r="K27" s="96"/>
      <c r="L27" s="96"/>
    </row>
    <row r="28" spans="1:12" ht="15.75" customHeight="1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58</v>
      </c>
    </row>
    <row r="29" spans="1:12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87" t="s">
        <v>56</v>
      </c>
      <c r="H30" s="87"/>
      <c r="I30" s="87"/>
      <c r="J30" s="87"/>
      <c r="K30" s="87"/>
      <c r="L30" s="87"/>
    </row>
    <row r="31" spans="1:12" ht="15.75" customHeight="1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3"/>
      <c r="I31" s="43"/>
      <c r="J31" s="43"/>
      <c r="K31" s="43"/>
      <c r="L31" s="43"/>
    </row>
    <row r="32" spans="1:12" ht="15" customHeight="1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7" t="s">
        <v>40</v>
      </c>
    </row>
    <row r="33" spans="1:7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68</v>
      </c>
    </row>
    <row r="36" spans="1:7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69</v>
      </c>
    </row>
    <row r="38" spans="1:7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70</v>
      </c>
    </row>
    <row r="39" spans="1:7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49</v>
      </c>
    </row>
    <row r="40" spans="1:7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51</v>
      </c>
    </row>
    <row r="41" spans="1:7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52</v>
      </c>
    </row>
    <row r="42" spans="1:7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>
      <c r="A196" s="25"/>
      <c r="B196" s="26"/>
      <c r="C196" s="26"/>
      <c r="D196" s="27"/>
      <c r="E196" s="19" t="str">
        <f t="shared" si="2"/>
        <v/>
      </c>
    </row>
    <row r="197" spans="1:5">
      <c r="A197" s="25"/>
      <c r="B197" s="26"/>
      <c r="C197" s="26"/>
      <c r="D197" s="27"/>
      <c r="E197" s="19" t="str">
        <f t="shared" si="2"/>
        <v/>
      </c>
    </row>
    <row r="198" spans="1: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>
      <c r="A199" s="25"/>
      <c r="B199" s="26"/>
      <c r="C199" s="26"/>
      <c r="D199" s="27"/>
      <c r="E199" s="19" t="str">
        <f t="shared" si="3"/>
        <v/>
      </c>
    </row>
    <row r="200" spans="1:5">
      <c r="A200" s="25"/>
      <c r="B200" s="26"/>
      <c r="C200" s="26"/>
      <c r="D200" s="27"/>
      <c r="E200" s="19" t="str">
        <f t="shared" si="3"/>
        <v/>
      </c>
    </row>
    <row r="201" spans="1:5">
      <c r="A201" s="25"/>
      <c r="B201" s="26"/>
      <c r="C201" s="26"/>
      <c r="D201" s="27"/>
      <c r="E201" s="19" t="str">
        <f t="shared" si="3"/>
        <v/>
      </c>
    </row>
    <row r="202" spans="1:5">
      <c r="A202" s="25"/>
      <c r="B202" s="26"/>
      <c r="C202" s="26"/>
      <c r="D202" s="27"/>
      <c r="E202" s="19" t="str">
        <f t="shared" si="3"/>
        <v/>
      </c>
    </row>
    <row r="203" spans="1:5">
      <c r="A203" s="25"/>
      <c r="B203" s="26"/>
      <c r="C203" s="26"/>
      <c r="D203" s="27"/>
      <c r="E203" s="19" t="str">
        <f t="shared" si="3"/>
        <v/>
      </c>
    </row>
    <row r="204" spans="1:5">
      <c r="A204" s="25"/>
      <c r="B204" s="26"/>
      <c r="C204" s="26"/>
      <c r="D204" s="27"/>
      <c r="E204" s="19" t="str">
        <f t="shared" si="3"/>
        <v/>
      </c>
    </row>
    <row r="205" spans="1:5">
      <c r="A205" s="25"/>
      <c r="B205" s="26"/>
      <c r="C205" s="26"/>
      <c r="D205" s="27"/>
      <c r="E205" s="19" t="str">
        <f t="shared" si="3"/>
        <v/>
      </c>
    </row>
    <row r="206" spans="1:5">
      <c r="A206" s="25"/>
      <c r="B206" s="26"/>
      <c r="C206" s="26"/>
      <c r="D206" s="27"/>
      <c r="E206" s="19" t="str">
        <f t="shared" si="3"/>
        <v/>
      </c>
    </row>
    <row r="207" spans="1:5">
      <c r="A207" s="25"/>
      <c r="B207" s="26"/>
      <c r="C207" s="26"/>
      <c r="D207" s="27"/>
      <c r="E207" s="19" t="str">
        <f t="shared" si="3"/>
        <v/>
      </c>
    </row>
    <row r="208" spans="1:5">
      <c r="A208" s="25"/>
      <c r="B208" s="26"/>
      <c r="C208" s="26"/>
      <c r="D208" s="27"/>
      <c r="E208" s="19" t="str">
        <f t="shared" si="3"/>
        <v/>
      </c>
    </row>
    <row r="209" spans="1:5">
      <c r="A209" s="25"/>
      <c r="B209" s="26"/>
      <c r="C209" s="26"/>
      <c r="D209" s="27"/>
      <c r="E209" s="19" t="str">
        <f t="shared" si="3"/>
        <v/>
      </c>
    </row>
    <row r="210" spans="1:5">
      <c r="A210" s="25"/>
      <c r="B210" s="26"/>
      <c r="C210" s="26"/>
      <c r="D210" s="27"/>
      <c r="E210" s="19" t="str">
        <f t="shared" si="3"/>
        <v/>
      </c>
    </row>
    <row r="211" spans="1:5">
      <c r="A211" s="25"/>
      <c r="B211" s="26"/>
      <c r="C211" s="26"/>
      <c r="D211" s="27"/>
      <c r="E211" s="19" t="str">
        <f t="shared" si="3"/>
        <v/>
      </c>
    </row>
    <row r="212" spans="1:5">
      <c r="A212" s="25"/>
      <c r="B212" s="26"/>
      <c r="C212" s="26"/>
      <c r="D212" s="27"/>
      <c r="E212" s="19" t="str">
        <f t="shared" si="3"/>
        <v/>
      </c>
    </row>
    <row r="213" spans="1:5">
      <c r="A213" s="25"/>
      <c r="B213" s="26"/>
      <c r="C213" s="26"/>
      <c r="D213" s="27"/>
      <c r="E213" s="19" t="str">
        <f t="shared" si="3"/>
        <v/>
      </c>
    </row>
    <row r="214" spans="1:5">
      <c r="A214" s="25"/>
      <c r="B214" s="26"/>
      <c r="C214" s="26"/>
      <c r="D214" s="27"/>
      <c r="E214" s="19" t="str">
        <f t="shared" si="3"/>
        <v/>
      </c>
    </row>
    <row r="215" spans="1:5">
      <c r="A215" s="25"/>
      <c r="B215" s="26"/>
      <c r="C215" s="26"/>
      <c r="D215" s="27"/>
      <c r="E215" s="19" t="str">
        <f t="shared" si="3"/>
        <v/>
      </c>
    </row>
    <row r="216" spans="1:5">
      <c r="A216" s="25"/>
      <c r="B216" s="26"/>
      <c r="C216" s="26"/>
      <c r="D216" s="27"/>
      <c r="E216" s="19" t="str">
        <f t="shared" si="3"/>
        <v/>
      </c>
    </row>
    <row r="217" spans="1:5">
      <c r="A217" s="25"/>
      <c r="B217" s="26"/>
      <c r="C217" s="26"/>
      <c r="D217" s="27"/>
      <c r="E217" s="19" t="str">
        <f t="shared" si="3"/>
        <v/>
      </c>
    </row>
    <row r="218" spans="1:5">
      <c r="A218" s="25"/>
      <c r="B218" s="26"/>
      <c r="C218" s="26"/>
      <c r="D218" s="27"/>
      <c r="E218" s="19" t="str">
        <f t="shared" si="3"/>
        <v/>
      </c>
    </row>
    <row r="219" spans="1:5">
      <c r="A219" s="25"/>
      <c r="B219" s="26"/>
      <c r="C219" s="26"/>
      <c r="D219" s="27"/>
      <c r="E219" s="19" t="str">
        <f t="shared" si="3"/>
        <v/>
      </c>
    </row>
    <row r="220" spans="1:5">
      <c r="A220" s="25"/>
      <c r="B220" s="26"/>
      <c r="C220" s="26"/>
      <c r="D220" s="27"/>
      <c r="E220" s="19" t="str">
        <f t="shared" si="3"/>
        <v/>
      </c>
    </row>
    <row r="221" spans="1:5">
      <c r="A221" s="25"/>
      <c r="B221" s="26"/>
      <c r="C221" s="26"/>
      <c r="D221" s="27"/>
      <c r="E221" s="19" t="str">
        <f t="shared" si="3"/>
        <v/>
      </c>
    </row>
    <row r="222" spans="1:5">
      <c r="A222" s="25"/>
      <c r="B222" s="26"/>
      <c r="C222" s="26"/>
      <c r="D222" s="27"/>
      <c r="E222" s="19" t="str">
        <f t="shared" si="3"/>
        <v/>
      </c>
    </row>
    <row r="223" spans="1:5">
      <c r="A223" s="25"/>
      <c r="B223" s="26"/>
      <c r="C223" s="26"/>
      <c r="D223" s="27"/>
      <c r="E223" s="19" t="str">
        <f t="shared" si="3"/>
        <v/>
      </c>
    </row>
    <row r="224" spans="1:5">
      <c r="A224" s="25"/>
      <c r="B224" s="26"/>
      <c r="C224" s="26"/>
      <c r="D224" s="27"/>
      <c r="E224" s="19" t="str">
        <f t="shared" si="3"/>
        <v/>
      </c>
    </row>
    <row r="225" spans="1:5">
      <c r="A225" s="25"/>
      <c r="B225" s="26"/>
      <c r="C225" s="26"/>
      <c r="D225" s="27"/>
      <c r="E225" s="19" t="str">
        <f t="shared" si="3"/>
        <v/>
      </c>
    </row>
    <row r="226" spans="1:5">
      <c r="A226" s="25"/>
      <c r="B226" s="26"/>
      <c r="C226" s="26"/>
      <c r="D226" s="27"/>
      <c r="E226" s="19" t="str">
        <f t="shared" si="3"/>
        <v/>
      </c>
    </row>
    <row r="227" spans="1:5">
      <c r="A227" s="25"/>
      <c r="B227" s="26"/>
      <c r="C227" s="26"/>
      <c r="D227" s="27"/>
      <c r="E227" s="19" t="str">
        <f t="shared" si="3"/>
        <v/>
      </c>
    </row>
    <row r="228" spans="1:5">
      <c r="A228" s="25"/>
      <c r="B228" s="26"/>
      <c r="C228" s="26"/>
      <c r="D228" s="27"/>
      <c r="E228" s="19" t="str">
        <f t="shared" si="3"/>
        <v/>
      </c>
    </row>
    <row r="229" spans="1:5">
      <c r="A229" s="25"/>
      <c r="B229" s="26"/>
      <c r="C229" s="26"/>
      <c r="D229" s="27"/>
      <c r="E229" s="19" t="str">
        <f t="shared" si="3"/>
        <v/>
      </c>
    </row>
    <row r="230" spans="1:5">
      <c r="A230" s="25"/>
      <c r="B230" s="26"/>
      <c r="C230" s="26"/>
      <c r="D230" s="27"/>
      <c r="E230" s="19" t="str">
        <f t="shared" si="3"/>
        <v/>
      </c>
    </row>
    <row r="231" spans="1:5">
      <c r="A231" s="25"/>
      <c r="B231" s="26"/>
      <c r="C231" s="26"/>
      <c r="D231" s="27"/>
      <c r="E231" s="19" t="str">
        <f t="shared" si="3"/>
        <v/>
      </c>
    </row>
    <row r="232" spans="1:5">
      <c r="A232" s="25"/>
      <c r="B232" s="26"/>
      <c r="C232" s="26"/>
      <c r="D232" s="27"/>
      <c r="E232" s="19" t="str">
        <f t="shared" si="3"/>
        <v/>
      </c>
    </row>
    <row r="233" spans="1:5">
      <c r="A233" s="25"/>
      <c r="B233" s="26"/>
      <c r="C233" s="26"/>
      <c r="D233" s="27"/>
      <c r="E233" s="19" t="str">
        <f t="shared" si="3"/>
        <v/>
      </c>
    </row>
    <row r="234" spans="1:5">
      <c r="A234" s="25"/>
      <c r="B234" s="26"/>
      <c r="C234" s="26"/>
      <c r="D234" s="27"/>
      <c r="E234" s="19" t="str">
        <f t="shared" si="3"/>
        <v/>
      </c>
    </row>
    <row r="235" spans="1:5">
      <c r="A235" s="25"/>
      <c r="B235" s="26"/>
      <c r="C235" s="26"/>
      <c r="D235" s="27"/>
      <c r="E235" s="19" t="str">
        <f t="shared" si="3"/>
        <v/>
      </c>
    </row>
    <row r="236" spans="1:5">
      <c r="A236" s="25"/>
      <c r="B236" s="26"/>
      <c r="C236" s="26"/>
      <c r="D236" s="27"/>
      <c r="E236" s="19" t="str">
        <f t="shared" si="3"/>
        <v/>
      </c>
    </row>
    <row r="237" spans="1:5">
      <c r="A237" s="25"/>
      <c r="B237" s="26"/>
      <c r="C237" s="26"/>
      <c r="D237" s="27"/>
      <c r="E237" s="19" t="str">
        <f t="shared" si="3"/>
        <v/>
      </c>
    </row>
    <row r="238" spans="1:5">
      <c r="A238" s="25"/>
      <c r="B238" s="26"/>
      <c r="C238" s="26"/>
      <c r="D238" s="27"/>
      <c r="E238" s="19" t="str">
        <f t="shared" si="3"/>
        <v/>
      </c>
    </row>
    <row r="239" spans="1:5">
      <c r="A239" s="25"/>
      <c r="B239" s="26"/>
      <c r="C239" s="26"/>
      <c r="D239" s="27"/>
      <c r="E239" s="19" t="str">
        <f t="shared" si="3"/>
        <v/>
      </c>
    </row>
    <row r="240" spans="1:5">
      <c r="A240" s="25"/>
      <c r="B240" s="26"/>
      <c r="C240" s="26"/>
      <c r="D240" s="27"/>
      <c r="E240" s="19" t="str">
        <f t="shared" si="3"/>
        <v/>
      </c>
    </row>
    <row r="241" spans="1:5">
      <c r="A241" s="25"/>
      <c r="B241" s="26"/>
      <c r="C241" s="26"/>
      <c r="D241" s="27"/>
      <c r="E241" s="19" t="str">
        <f t="shared" si="3"/>
        <v/>
      </c>
    </row>
    <row r="242" spans="1:5">
      <c r="A242" s="25"/>
      <c r="B242" s="26"/>
      <c r="C242" s="26"/>
      <c r="D242" s="27"/>
      <c r="E242" s="19" t="str">
        <f t="shared" si="3"/>
        <v/>
      </c>
    </row>
    <row r="243" spans="1:5">
      <c r="A243" s="25"/>
      <c r="B243" s="26"/>
      <c r="C243" s="26"/>
      <c r="D243" s="27"/>
      <c r="E243" s="19" t="str">
        <f t="shared" si="3"/>
        <v/>
      </c>
    </row>
    <row r="244" spans="1:5">
      <c r="A244" s="25"/>
      <c r="B244" s="26"/>
      <c r="C244" s="26"/>
      <c r="D244" s="27"/>
      <c r="E244" s="19" t="str">
        <f t="shared" si="3"/>
        <v/>
      </c>
    </row>
    <row r="245" spans="1:5">
      <c r="A245" s="25"/>
      <c r="B245" s="26"/>
      <c r="C245" s="26"/>
      <c r="D245" s="27"/>
      <c r="E245" s="19" t="str">
        <f t="shared" si="3"/>
        <v/>
      </c>
    </row>
    <row r="246" spans="1:5">
      <c r="A246" s="25"/>
      <c r="B246" s="26"/>
      <c r="C246" s="26"/>
      <c r="D246" s="27"/>
      <c r="E246" s="19" t="str">
        <f t="shared" si="3"/>
        <v/>
      </c>
    </row>
    <row r="247" spans="1:5">
      <c r="A247" s="25"/>
      <c r="B247" s="26"/>
      <c r="C247" s="26"/>
      <c r="D247" s="27"/>
      <c r="E247" s="19" t="str">
        <f t="shared" si="3"/>
        <v/>
      </c>
    </row>
    <row r="248" spans="1:5">
      <c r="A248" s="25"/>
      <c r="B248" s="26"/>
      <c r="C248" s="26"/>
      <c r="D248" s="27"/>
      <c r="E248" s="19" t="str">
        <f t="shared" si="3"/>
        <v/>
      </c>
    </row>
    <row r="249" spans="1:5">
      <c r="A249" s="25"/>
      <c r="B249" s="26"/>
      <c r="C249" s="26"/>
      <c r="D249" s="27"/>
      <c r="E249" s="19" t="str">
        <f t="shared" si="3"/>
        <v/>
      </c>
    </row>
    <row r="250" spans="1:5">
      <c r="A250" s="25"/>
      <c r="B250" s="26"/>
      <c r="C250" s="26"/>
      <c r="D250" s="27"/>
      <c r="E250" s="19" t="str">
        <f t="shared" si="3"/>
        <v/>
      </c>
    </row>
    <row r="251" spans="1:5">
      <c r="A251" s="25"/>
      <c r="B251" s="26"/>
      <c r="C251" s="26"/>
      <c r="D251" s="27"/>
      <c r="E251" s="19" t="str">
        <f t="shared" si="3"/>
        <v/>
      </c>
    </row>
    <row r="252" spans="1:5">
      <c r="A252" s="25"/>
      <c r="B252" s="26"/>
      <c r="C252" s="26"/>
      <c r="D252" s="27"/>
      <c r="E252" s="19" t="str">
        <f t="shared" si="3"/>
        <v/>
      </c>
    </row>
    <row r="253" spans="1:5">
      <c r="A253" s="25"/>
      <c r="B253" s="26"/>
      <c r="C253" s="26"/>
      <c r="D253" s="27"/>
      <c r="E253" s="19" t="str">
        <f t="shared" si="3"/>
        <v/>
      </c>
    </row>
    <row r="254" spans="1:5">
      <c r="A254" s="25"/>
      <c r="B254" s="26"/>
      <c r="C254" s="26"/>
      <c r="D254" s="27"/>
      <c r="E254" s="19" t="str">
        <f t="shared" si="3"/>
        <v/>
      </c>
    </row>
    <row r="255" spans="1:5">
      <c r="A255" s="25"/>
      <c r="B255" s="26"/>
      <c r="C255" s="26"/>
      <c r="D255" s="27"/>
      <c r="E255" s="19" t="str">
        <f t="shared" si="3"/>
        <v/>
      </c>
    </row>
    <row r="256" spans="1:5">
      <c r="A256" s="25"/>
      <c r="B256" s="26"/>
      <c r="C256" s="26"/>
      <c r="D256" s="27"/>
      <c r="E256" s="19" t="str">
        <f t="shared" si="3"/>
        <v/>
      </c>
    </row>
    <row r="257" spans="1:5">
      <c r="A257" s="25"/>
      <c r="B257" s="26"/>
      <c r="C257" s="26"/>
      <c r="D257" s="27"/>
      <c r="E257" s="19" t="str">
        <f t="shared" si="3"/>
        <v/>
      </c>
    </row>
    <row r="258" spans="1:5">
      <c r="A258" s="25"/>
      <c r="B258" s="26"/>
      <c r="C258" s="26"/>
      <c r="D258" s="27"/>
      <c r="E258" s="19" t="str">
        <f t="shared" si="3"/>
        <v/>
      </c>
    </row>
    <row r="259" spans="1:5">
      <c r="A259" s="25"/>
      <c r="B259" s="26"/>
      <c r="C259" s="26"/>
      <c r="D259" s="27"/>
      <c r="E259" s="19" t="str">
        <f t="shared" si="3"/>
        <v/>
      </c>
    </row>
    <row r="260" spans="1:5">
      <c r="A260" s="25"/>
      <c r="B260" s="26"/>
      <c r="C260" s="26"/>
      <c r="D260" s="27"/>
      <c r="E260" s="19" t="str">
        <f t="shared" si="3"/>
        <v/>
      </c>
    </row>
    <row r="261" spans="1:5">
      <c r="A261" s="25"/>
      <c r="B261" s="26"/>
      <c r="C261" s="26"/>
      <c r="D261" s="27"/>
      <c r="E261" s="19" t="str">
        <f t="shared" si="3"/>
        <v/>
      </c>
    </row>
    <row r="262" spans="1: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>
      <c r="A263" s="25"/>
      <c r="B263" s="26"/>
      <c r="C263" s="26"/>
      <c r="D263" s="27"/>
      <c r="E263" s="19" t="str">
        <f t="shared" si="4"/>
        <v/>
      </c>
    </row>
    <row r="264" spans="1:5">
      <c r="A264" s="25"/>
      <c r="B264" s="26"/>
      <c r="C264" s="26"/>
      <c r="D264" s="27"/>
      <c r="E264" s="19" t="str">
        <f t="shared" si="4"/>
        <v/>
      </c>
    </row>
    <row r="265" spans="1:5">
      <c r="A265" s="25"/>
      <c r="B265" s="26"/>
      <c r="C265" s="26"/>
      <c r="D265" s="27"/>
      <c r="E265" s="19" t="str">
        <f t="shared" si="4"/>
        <v/>
      </c>
    </row>
    <row r="266" spans="1:5">
      <c r="A266" s="25"/>
      <c r="B266" s="26"/>
      <c r="C266" s="26"/>
      <c r="D266" s="27"/>
      <c r="E266" s="19" t="str">
        <f t="shared" si="4"/>
        <v/>
      </c>
    </row>
    <row r="267" spans="1:5">
      <c r="A267" s="25"/>
      <c r="B267" s="26"/>
      <c r="C267" s="26"/>
      <c r="D267" s="27"/>
      <c r="E267" s="19" t="str">
        <f t="shared" si="4"/>
        <v/>
      </c>
    </row>
    <row r="268" spans="1:5">
      <c r="A268" s="25"/>
      <c r="B268" s="26"/>
      <c r="C268" s="26"/>
      <c r="D268" s="27"/>
      <c r="E268" s="19" t="str">
        <f t="shared" si="4"/>
        <v/>
      </c>
    </row>
    <row r="269" spans="1:5">
      <c r="A269" s="25"/>
      <c r="B269" s="26"/>
      <c r="C269" s="26"/>
      <c r="D269" s="27"/>
      <c r="E269" s="19" t="str">
        <f t="shared" si="4"/>
        <v/>
      </c>
    </row>
    <row r="270" spans="1:5">
      <c r="A270" s="25"/>
      <c r="B270" s="26"/>
      <c r="C270" s="26"/>
      <c r="D270" s="27"/>
      <c r="E270" s="19" t="str">
        <f t="shared" si="4"/>
        <v/>
      </c>
    </row>
    <row r="271" spans="1:5">
      <c r="A271" s="25"/>
      <c r="B271" s="26"/>
      <c r="C271" s="26"/>
      <c r="D271" s="27"/>
      <c r="E271" s="19" t="str">
        <f t="shared" si="4"/>
        <v/>
      </c>
    </row>
    <row r="272" spans="1:5">
      <c r="A272" s="25"/>
      <c r="B272" s="26"/>
      <c r="C272" s="26"/>
      <c r="D272" s="27"/>
      <c r="E272" s="19" t="str">
        <f t="shared" si="4"/>
        <v/>
      </c>
    </row>
    <row r="273" spans="1:5">
      <c r="A273" s="25"/>
      <c r="B273" s="26"/>
      <c r="C273" s="26"/>
      <c r="D273" s="27"/>
      <c r="E273" s="19" t="str">
        <f t="shared" si="4"/>
        <v/>
      </c>
    </row>
    <row r="274" spans="1:5">
      <c r="A274" s="25"/>
      <c r="B274" s="26"/>
      <c r="C274" s="26"/>
      <c r="D274" s="27"/>
      <c r="E274" s="19" t="str">
        <f t="shared" si="4"/>
        <v/>
      </c>
    </row>
    <row r="275" spans="1:5">
      <c r="A275" s="25"/>
      <c r="B275" s="26"/>
      <c r="C275" s="26"/>
      <c r="D275" s="27"/>
      <c r="E275" s="19" t="str">
        <f t="shared" si="4"/>
        <v/>
      </c>
    </row>
    <row r="276" spans="1:5">
      <c r="A276" s="25"/>
      <c r="B276" s="26"/>
      <c r="C276" s="26"/>
      <c r="D276" s="27"/>
      <c r="E276" s="19" t="str">
        <f t="shared" si="4"/>
        <v/>
      </c>
    </row>
    <row r="277" spans="1:5">
      <c r="A277" s="25"/>
      <c r="B277" s="26"/>
      <c r="C277" s="26"/>
      <c r="D277" s="27"/>
      <c r="E277" s="19" t="str">
        <f t="shared" si="4"/>
        <v/>
      </c>
    </row>
    <row r="278" spans="1:5">
      <c r="A278" s="25"/>
      <c r="B278" s="26"/>
      <c r="C278" s="26"/>
      <c r="D278" s="27"/>
      <c r="E278" s="19" t="str">
        <f t="shared" si="4"/>
        <v/>
      </c>
    </row>
    <row r="279" spans="1:5">
      <c r="A279" s="25"/>
      <c r="B279" s="26"/>
      <c r="C279" s="26"/>
      <c r="D279" s="27"/>
      <c r="E279" s="19" t="str">
        <f t="shared" si="4"/>
        <v/>
      </c>
    </row>
    <row r="280" spans="1:5">
      <c r="A280" s="25"/>
      <c r="B280" s="26"/>
      <c r="C280" s="26"/>
      <c r="D280" s="27"/>
      <c r="E280" s="19" t="str">
        <f t="shared" si="4"/>
        <v/>
      </c>
    </row>
    <row r="281" spans="1:5">
      <c r="A281" s="25"/>
      <c r="B281" s="26"/>
      <c r="C281" s="26"/>
      <c r="D281" s="27"/>
      <c r="E281" s="19" t="str">
        <f t="shared" si="4"/>
        <v/>
      </c>
    </row>
    <row r="282" spans="1:5">
      <c r="A282" s="25"/>
      <c r="B282" s="26"/>
      <c r="C282" s="26"/>
      <c r="D282" s="27"/>
      <c r="E282" s="19" t="str">
        <f t="shared" si="4"/>
        <v/>
      </c>
    </row>
    <row r="283" spans="1:5">
      <c r="A283" s="25"/>
      <c r="B283" s="26"/>
      <c r="C283" s="26"/>
      <c r="D283" s="27"/>
      <c r="E283" s="19" t="str">
        <f t="shared" si="4"/>
        <v/>
      </c>
    </row>
    <row r="284" spans="1:5">
      <c r="A284" s="25"/>
      <c r="B284" s="26"/>
      <c r="C284" s="26"/>
      <c r="D284" s="27"/>
      <c r="E284" s="19" t="str">
        <f t="shared" si="4"/>
        <v/>
      </c>
    </row>
    <row r="285" spans="1:5">
      <c r="A285" s="25"/>
      <c r="B285" s="26"/>
      <c r="C285" s="26"/>
      <c r="D285" s="27"/>
      <c r="E285" s="19" t="str">
        <f t="shared" si="4"/>
        <v/>
      </c>
    </row>
    <row r="286" spans="1:5">
      <c r="A286" s="25"/>
      <c r="B286" s="26"/>
      <c r="C286" s="26"/>
      <c r="D286" s="27"/>
      <c r="E286" s="19" t="str">
        <f t="shared" si="4"/>
        <v/>
      </c>
    </row>
    <row r="287" spans="1:5">
      <c r="A287" s="25"/>
      <c r="B287" s="26"/>
      <c r="C287" s="26"/>
      <c r="D287" s="27"/>
      <c r="E287" s="19" t="str">
        <f t="shared" si="4"/>
        <v/>
      </c>
    </row>
    <row r="288" spans="1:5">
      <c r="A288" s="25"/>
      <c r="B288" s="26"/>
      <c r="C288" s="26"/>
      <c r="D288" s="27"/>
      <c r="E288" s="19" t="str">
        <f t="shared" si="4"/>
        <v/>
      </c>
    </row>
    <row r="289" spans="1:5">
      <c r="A289" s="25"/>
      <c r="B289" s="26"/>
      <c r="C289" s="26"/>
      <c r="D289" s="27"/>
      <c r="E289" s="19" t="str">
        <f t="shared" si="4"/>
        <v/>
      </c>
    </row>
    <row r="290" spans="1:5">
      <c r="A290" s="25"/>
      <c r="B290" s="26"/>
      <c r="C290" s="26"/>
      <c r="D290" s="27"/>
      <c r="E290" s="19" t="str">
        <f t="shared" si="4"/>
        <v/>
      </c>
    </row>
    <row r="291" spans="1:5">
      <c r="A291" s="25"/>
      <c r="B291" s="26"/>
      <c r="C291" s="26"/>
      <c r="D291" s="27"/>
      <c r="E291" s="19" t="str">
        <f t="shared" si="4"/>
        <v/>
      </c>
    </row>
    <row r="292" spans="1:5">
      <c r="A292" s="25"/>
      <c r="B292" s="26"/>
      <c r="C292" s="26"/>
      <c r="D292" s="27"/>
      <c r="E292" s="19" t="str">
        <f t="shared" si="4"/>
        <v/>
      </c>
    </row>
    <row r="293" spans="1:5">
      <c r="A293" s="25"/>
      <c r="B293" s="26"/>
      <c r="C293" s="26"/>
      <c r="D293" s="27"/>
      <c r="E293" s="19" t="str">
        <f t="shared" si="4"/>
        <v/>
      </c>
    </row>
    <row r="294" spans="1:5">
      <c r="A294" s="25"/>
      <c r="B294" s="26"/>
      <c r="C294" s="26"/>
      <c r="D294" s="27"/>
      <c r="E294" s="19" t="str">
        <f t="shared" si="4"/>
        <v/>
      </c>
    </row>
    <row r="295" spans="1:5">
      <c r="A295" s="25"/>
      <c r="B295" s="26"/>
      <c r="C295" s="26"/>
      <c r="D295" s="27"/>
      <c r="E295" s="19" t="str">
        <f t="shared" si="4"/>
        <v/>
      </c>
    </row>
    <row r="296" spans="1:5">
      <c r="A296" s="25"/>
      <c r="B296" s="26"/>
      <c r="C296" s="26"/>
      <c r="D296" s="27"/>
      <c r="E296" s="19" t="str">
        <f t="shared" si="4"/>
        <v/>
      </c>
    </row>
    <row r="297" spans="1:5">
      <c r="A297" s="25"/>
      <c r="B297" s="26"/>
      <c r="C297" s="26"/>
      <c r="D297" s="27"/>
      <c r="E297" s="19" t="str">
        <f t="shared" si="4"/>
        <v/>
      </c>
    </row>
    <row r="298" spans="1:5">
      <c r="A298" s="25"/>
      <c r="B298" s="26"/>
      <c r="C298" s="26"/>
      <c r="D298" s="27"/>
      <c r="E298" s="19" t="str">
        <f t="shared" si="4"/>
        <v/>
      </c>
    </row>
    <row r="299" spans="1:5">
      <c r="A299" s="25"/>
      <c r="B299" s="26"/>
      <c r="C299" s="26"/>
      <c r="D299" s="27"/>
      <c r="E299" s="19" t="str">
        <f t="shared" si="4"/>
        <v/>
      </c>
    </row>
    <row r="300" spans="1:5">
      <c r="A300" s="25"/>
      <c r="B300" s="26"/>
      <c r="C300" s="26"/>
      <c r="D300" s="27"/>
      <c r="E300" s="19" t="str">
        <f t="shared" si="4"/>
        <v/>
      </c>
    </row>
    <row r="301" spans="1:5">
      <c r="A301" s="25"/>
      <c r="B301" s="26"/>
      <c r="C301" s="26"/>
      <c r="D301" s="27"/>
      <c r="E301" s="19" t="str">
        <f t="shared" si="4"/>
        <v/>
      </c>
    </row>
    <row r="302" spans="1:5">
      <c r="A302" s="25"/>
      <c r="B302" s="26"/>
      <c r="C302" s="26"/>
      <c r="D302" s="27"/>
      <c r="E302" s="19" t="str">
        <f t="shared" si="4"/>
        <v/>
      </c>
    </row>
    <row r="303" spans="1:5" ht="14.25" thickBot="1">
      <c r="A303" s="28"/>
      <c r="B303" s="29"/>
      <c r="C303" s="29"/>
      <c r="D303" s="30"/>
      <c r="E303" s="19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view="pageBreakPreview" zoomScaleNormal="100" zoomScaleSheetLayoutView="100" workbookViewId="0">
      <selection activeCell="H1" sqref="H1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5" width="8.75" customWidth="1"/>
    <col min="6" max="6" width="6.25" customWidth="1"/>
    <col min="7" max="7" width="5.375" customWidth="1"/>
    <col min="8" max="8" width="11.25" customWidth="1"/>
    <col min="9" max="9" width="11.125" customWidth="1"/>
    <col min="10" max="10" width="4.25" customWidth="1"/>
    <col min="11" max="15" width="5.625" customWidth="1"/>
    <col min="16" max="16" width="2.25" customWidth="1"/>
    <col min="18" max="22" width="5.625" customWidth="1"/>
    <col min="23" max="23" width="2.5" customWidth="1"/>
    <col min="24" max="28" width="5.75" customWidth="1"/>
  </cols>
  <sheetData>
    <row r="1" spans="1:16" ht="15" customHeight="1">
      <c r="B1" s="36"/>
      <c r="C1" s="56" t="s">
        <v>13</v>
      </c>
      <c r="D1" s="100" t="s">
        <v>71</v>
      </c>
      <c r="E1" s="100"/>
      <c r="F1" s="101"/>
      <c r="G1" s="2" t="s">
        <v>2</v>
      </c>
      <c r="H1" s="51" t="s">
        <v>99</v>
      </c>
      <c r="I1" s="2" t="s">
        <v>72</v>
      </c>
      <c r="J1" s="6"/>
      <c r="K1" s="104" t="s">
        <v>73</v>
      </c>
      <c r="L1" s="104"/>
      <c r="M1" s="104"/>
      <c r="N1" s="104"/>
      <c r="O1" s="104"/>
    </row>
    <row r="2" spans="1:16" ht="15" customHeight="1">
      <c r="B2" s="61">
        <v>1</v>
      </c>
      <c r="C2" s="62"/>
      <c r="D2" s="105" t="str">
        <f t="shared" ref="D2:D16" si="0">IF(C2="","",VLOOKUP(C2,学年名簿,2))</f>
        <v/>
      </c>
      <c r="E2" s="106"/>
      <c r="F2" s="107"/>
      <c r="G2" s="63" t="str">
        <f t="shared" ref="G2:G33" si="1">IF(C2="","",VLOOKUP(C2,学年名簿,4))</f>
        <v/>
      </c>
      <c r="H2" s="63"/>
      <c r="I2" s="64"/>
      <c r="J2" s="9"/>
      <c r="K2" s="104"/>
      <c r="L2" s="104"/>
      <c r="M2" s="104"/>
      <c r="N2" s="104"/>
      <c r="O2" s="104"/>
    </row>
    <row r="3" spans="1:16" ht="15" customHeight="1">
      <c r="B3" s="65">
        <v>2</v>
      </c>
      <c r="C3" s="66"/>
      <c r="D3" s="97" t="str">
        <f t="shared" si="0"/>
        <v/>
      </c>
      <c r="E3" s="98"/>
      <c r="F3" s="99"/>
      <c r="G3" s="67" t="str">
        <f t="shared" si="1"/>
        <v/>
      </c>
      <c r="H3" s="67"/>
      <c r="I3" s="68"/>
      <c r="J3" s="11"/>
      <c r="K3" s="104"/>
      <c r="L3" s="104"/>
      <c r="M3" s="104"/>
      <c r="N3" s="104"/>
      <c r="O3" s="104"/>
    </row>
    <row r="4" spans="1:16" ht="15" customHeight="1">
      <c r="B4" s="65">
        <v>3</v>
      </c>
      <c r="C4" s="66"/>
      <c r="D4" s="97" t="str">
        <f t="shared" si="0"/>
        <v/>
      </c>
      <c r="E4" s="98"/>
      <c r="F4" s="99"/>
      <c r="G4" s="67" t="str">
        <f t="shared" si="1"/>
        <v/>
      </c>
      <c r="H4" s="67"/>
      <c r="I4" s="68"/>
      <c r="J4" s="11"/>
      <c r="K4" s="57"/>
      <c r="L4" s="57"/>
      <c r="M4" s="57"/>
      <c r="N4" s="57"/>
      <c r="O4" s="57"/>
    </row>
    <row r="5" spans="1:16" ht="15" customHeight="1">
      <c r="B5" s="65">
        <v>4</v>
      </c>
      <c r="C5" s="66"/>
      <c r="D5" s="97" t="str">
        <f t="shared" si="0"/>
        <v/>
      </c>
      <c r="E5" s="98"/>
      <c r="F5" s="99"/>
      <c r="G5" s="67" t="str">
        <f t="shared" si="1"/>
        <v/>
      </c>
      <c r="H5" s="67"/>
      <c r="I5" s="68"/>
      <c r="J5" s="11"/>
      <c r="K5" s="102" t="s">
        <v>74</v>
      </c>
      <c r="L5" s="102"/>
      <c r="M5" s="102"/>
      <c r="N5" s="102"/>
      <c r="O5" s="102"/>
    </row>
    <row r="6" spans="1:16" ht="15" customHeight="1">
      <c r="B6" s="65">
        <v>5</v>
      </c>
      <c r="C6" s="66"/>
      <c r="D6" s="97" t="str">
        <f t="shared" si="0"/>
        <v/>
      </c>
      <c r="E6" s="98"/>
      <c r="F6" s="99"/>
      <c r="G6" s="67" t="str">
        <f t="shared" si="1"/>
        <v/>
      </c>
      <c r="H6" s="67"/>
      <c r="I6" s="68"/>
      <c r="J6" s="11"/>
      <c r="K6" s="102"/>
      <c r="L6" s="102"/>
      <c r="M6" s="102"/>
      <c r="N6" s="102"/>
      <c r="O6" s="102"/>
    </row>
    <row r="7" spans="1:16" ht="15" customHeight="1">
      <c r="B7" s="65">
        <v>6</v>
      </c>
      <c r="C7" s="66"/>
      <c r="D7" s="97" t="str">
        <f t="shared" si="0"/>
        <v/>
      </c>
      <c r="E7" s="98"/>
      <c r="F7" s="99"/>
      <c r="G7" s="67" t="str">
        <f t="shared" si="1"/>
        <v/>
      </c>
      <c r="H7" s="67"/>
      <c r="I7" s="68"/>
      <c r="J7" s="58"/>
      <c r="K7" s="57"/>
      <c r="L7" s="57"/>
      <c r="M7" s="57"/>
      <c r="N7" s="59"/>
      <c r="O7" s="59"/>
      <c r="P7" s="34"/>
    </row>
    <row r="8" spans="1:16" ht="15" customHeight="1">
      <c r="B8" s="65">
        <v>7</v>
      </c>
      <c r="C8" s="66"/>
      <c r="D8" s="97" t="str">
        <f t="shared" si="0"/>
        <v/>
      </c>
      <c r="E8" s="98"/>
      <c r="F8" s="99"/>
      <c r="G8" s="67" t="str">
        <f t="shared" si="1"/>
        <v/>
      </c>
      <c r="H8" s="67"/>
      <c r="I8" s="68"/>
      <c r="J8" s="11"/>
      <c r="K8" s="34" t="s">
        <v>8</v>
      </c>
      <c r="L8" s="34"/>
      <c r="M8" s="34"/>
      <c r="N8" s="103" t="s">
        <v>72</v>
      </c>
      <c r="O8" s="103"/>
    </row>
    <row r="9" spans="1:16" ht="15" customHeight="1">
      <c r="B9" s="65">
        <v>8</v>
      </c>
      <c r="C9" s="66"/>
      <c r="D9" s="97" t="str">
        <f t="shared" si="0"/>
        <v/>
      </c>
      <c r="E9" s="98"/>
      <c r="F9" s="99"/>
      <c r="G9" s="67" t="str">
        <f t="shared" si="1"/>
        <v/>
      </c>
      <c r="H9" s="67"/>
      <c r="I9" s="68"/>
      <c r="J9" s="11"/>
      <c r="K9" s="54" t="s">
        <v>9</v>
      </c>
      <c r="L9" s="60">
        <f>COUNTIF(G2:G111,"男")</f>
        <v>0</v>
      </c>
      <c r="M9" s="34"/>
      <c r="N9" s="55" t="s">
        <v>12</v>
      </c>
      <c r="O9" s="60">
        <f>SUM(I2:I111)</f>
        <v>0</v>
      </c>
    </row>
    <row r="10" spans="1:16" ht="15" customHeight="1">
      <c r="B10" s="65">
        <v>9</v>
      </c>
      <c r="C10" s="66"/>
      <c r="D10" s="97" t="str">
        <f t="shared" si="0"/>
        <v/>
      </c>
      <c r="E10" s="98"/>
      <c r="F10" s="99"/>
      <c r="G10" s="67" t="str">
        <f t="shared" si="1"/>
        <v/>
      </c>
      <c r="H10" s="67"/>
      <c r="I10" s="68"/>
      <c r="J10" s="11"/>
      <c r="K10" s="54" t="s">
        <v>10</v>
      </c>
      <c r="L10" s="60">
        <f>COUNTIF(G2:G111,"女")</f>
        <v>0</v>
      </c>
      <c r="M10" s="53"/>
    </row>
    <row r="11" spans="1:16" ht="15" customHeight="1">
      <c r="B11" s="69">
        <v>10</v>
      </c>
      <c r="C11" s="70"/>
      <c r="D11" s="108" t="str">
        <f t="shared" si="0"/>
        <v/>
      </c>
      <c r="E11" s="109"/>
      <c r="F11" s="110"/>
      <c r="G11" s="71" t="str">
        <f t="shared" si="1"/>
        <v/>
      </c>
      <c r="H11" s="71"/>
      <c r="I11" s="72"/>
      <c r="J11" s="11"/>
      <c r="K11" s="54" t="s">
        <v>11</v>
      </c>
      <c r="L11" s="60">
        <f>+L9+L10</f>
        <v>0</v>
      </c>
      <c r="M11" s="53"/>
    </row>
    <row r="12" spans="1:16" ht="15" customHeight="1">
      <c r="B12" s="61">
        <v>11</v>
      </c>
      <c r="C12" s="62"/>
      <c r="D12" s="105" t="str">
        <f t="shared" si="0"/>
        <v/>
      </c>
      <c r="E12" s="106"/>
      <c r="F12" s="107"/>
      <c r="G12" s="63" t="str">
        <f t="shared" si="1"/>
        <v/>
      </c>
      <c r="H12" s="63"/>
      <c r="I12" s="64"/>
      <c r="J12" s="11"/>
    </row>
    <row r="13" spans="1:16" ht="15" customHeight="1">
      <c r="B13" s="65">
        <v>12</v>
      </c>
      <c r="C13" s="66"/>
      <c r="D13" s="97" t="str">
        <f t="shared" si="0"/>
        <v/>
      </c>
      <c r="E13" s="98"/>
      <c r="F13" s="99"/>
      <c r="G13" s="67" t="str">
        <f t="shared" si="1"/>
        <v/>
      </c>
      <c r="H13" s="67"/>
      <c r="I13" s="68"/>
      <c r="J13" s="11"/>
    </row>
    <row r="14" spans="1:16" ht="15" customHeight="1">
      <c r="B14" s="65">
        <v>13</v>
      </c>
      <c r="C14" s="66"/>
      <c r="D14" s="97" t="str">
        <f t="shared" si="0"/>
        <v/>
      </c>
      <c r="E14" s="98"/>
      <c r="F14" s="99"/>
      <c r="G14" s="67" t="str">
        <f t="shared" si="1"/>
        <v/>
      </c>
      <c r="H14" s="67"/>
      <c r="I14" s="68"/>
      <c r="J14" s="11"/>
    </row>
    <row r="15" spans="1:16" ht="15" customHeight="1">
      <c r="B15" s="65">
        <v>14</v>
      </c>
      <c r="C15" s="66"/>
      <c r="D15" s="97" t="str">
        <f t="shared" si="0"/>
        <v/>
      </c>
      <c r="E15" s="98"/>
      <c r="F15" s="99"/>
      <c r="G15" s="67" t="str">
        <f t="shared" si="1"/>
        <v/>
      </c>
      <c r="H15" s="67"/>
      <c r="I15" s="68"/>
      <c r="J15" s="11"/>
    </row>
    <row r="16" spans="1:16" ht="15" customHeight="1">
      <c r="A16" s="7"/>
      <c r="B16" s="65">
        <v>15</v>
      </c>
      <c r="C16" s="66"/>
      <c r="D16" s="97" t="str">
        <f t="shared" si="0"/>
        <v/>
      </c>
      <c r="E16" s="98"/>
      <c r="F16" s="99"/>
      <c r="G16" s="67" t="str">
        <f t="shared" si="1"/>
        <v/>
      </c>
      <c r="H16" s="67"/>
      <c r="I16" s="68"/>
      <c r="J16" s="11"/>
    </row>
    <row r="17" spans="1:10" ht="15" customHeight="1">
      <c r="A17" s="8"/>
      <c r="B17" s="65">
        <v>16</v>
      </c>
      <c r="C17" s="66"/>
      <c r="D17" s="97" t="str">
        <f t="shared" ref="D17:D31" si="2">IF(C17="","",VLOOKUP(C17,学年名簿,2))</f>
        <v/>
      </c>
      <c r="E17" s="98"/>
      <c r="F17" s="99"/>
      <c r="G17" s="67" t="str">
        <f t="shared" si="1"/>
        <v/>
      </c>
      <c r="H17" s="67"/>
      <c r="I17" s="68"/>
      <c r="J17" s="12"/>
    </row>
    <row r="18" spans="1:10" ht="15" customHeight="1">
      <c r="A18" s="8"/>
      <c r="B18" s="65">
        <v>17</v>
      </c>
      <c r="C18" s="66"/>
      <c r="D18" s="97" t="str">
        <f t="shared" si="2"/>
        <v/>
      </c>
      <c r="E18" s="98"/>
      <c r="F18" s="99"/>
      <c r="G18" s="67" t="str">
        <f t="shared" si="1"/>
        <v/>
      </c>
      <c r="H18" s="67"/>
      <c r="I18" s="68"/>
      <c r="J18" s="12"/>
    </row>
    <row r="19" spans="1:10" ht="15" customHeight="1">
      <c r="A19" s="8"/>
      <c r="B19" s="65">
        <v>18</v>
      </c>
      <c r="C19" s="66"/>
      <c r="D19" s="97" t="str">
        <f t="shared" si="2"/>
        <v/>
      </c>
      <c r="E19" s="98"/>
      <c r="F19" s="99"/>
      <c r="G19" s="67" t="str">
        <f t="shared" si="1"/>
        <v/>
      </c>
      <c r="H19" s="67"/>
      <c r="I19" s="68"/>
      <c r="J19" s="12"/>
    </row>
    <row r="20" spans="1:10" ht="15" customHeight="1">
      <c r="A20" s="8"/>
      <c r="B20" s="65">
        <v>19</v>
      </c>
      <c r="C20" s="66"/>
      <c r="D20" s="97" t="str">
        <f t="shared" si="2"/>
        <v/>
      </c>
      <c r="E20" s="98"/>
      <c r="F20" s="99"/>
      <c r="G20" s="67" t="str">
        <f t="shared" si="1"/>
        <v/>
      </c>
      <c r="H20" s="67"/>
      <c r="I20" s="68"/>
      <c r="J20" s="12"/>
    </row>
    <row r="21" spans="1:10" ht="15" customHeight="1">
      <c r="A21" s="8"/>
      <c r="B21" s="69">
        <v>20</v>
      </c>
      <c r="C21" s="70"/>
      <c r="D21" s="108" t="str">
        <f t="shared" si="2"/>
        <v/>
      </c>
      <c r="E21" s="109"/>
      <c r="F21" s="110"/>
      <c r="G21" s="71" t="str">
        <f t="shared" si="1"/>
        <v/>
      </c>
      <c r="H21" s="71"/>
      <c r="I21" s="72"/>
      <c r="J21" s="12"/>
    </row>
    <row r="22" spans="1:10" ht="15" customHeight="1">
      <c r="A22" s="8"/>
      <c r="B22" s="61">
        <v>21</v>
      </c>
      <c r="C22" s="62"/>
      <c r="D22" s="105" t="str">
        <f t="shared" si="2"/>
        <v/>
      </c>
      <c r="E22" s="106"/>
      <c r="F22" s="107"/>
      <c r="G22" s="63" t="str">
        <f t="shared" si="1"/>
        <v/>
      </c>
      <c r="H22" s="63"/>
      <c r="I22" s="64"/>
      <c r="J22" s="12"/>
    </row>
    <row r="23" spans="1:10" ht="15" customHeight="1">
      <c r="A23" s="8"/>
      <c r="B23" s="65">
        <v>22</v>
      </c>
      <c r="C23" s="66"/>
      <c r="D23" s="97" t="str">
        <f t="shared" si="2"/>
        <v/>
      </c>
      <c r="E23" s="98"/>
      <c r="F23" s="99"/>
      <c r="G23" s="67" t="str">
        <f t="shared" si="1"/>
        <v/>
      </c>
      <c r="H23" s="67"/>
      <c r="I23" s="68"/>
      <c r="J23" s="12"/>
    </row>
    <row r="24" spans="1:10" ht="15" customHeight="1">
      <c r="A24" s="8"/>
      <c r="B24" s="65">
        <v>23</v>
      </c>
      <c r="C24" s="66"/>
      <c r="D24" s="97" t="str">
        <f t="shared" si="2"/>
        <v/>
      </c>
      <c r="E24" s="98"/>
      <c r="F24" s="99"/>
      <c r="G24" s="67" t="str">
        <f t="shared" si="1"/>
        <v/>
      </c>
      <c r="H24" s="67"/>
      <c r="I24" s="68"/>
      <c r="J24" s="12"/>
    </row>
    <row r="25" spans="1:10" ht="15" customHeight="1">
      <c r="A25" s="8"/>
      <c r="B25" s="65">
        <v>24</v>
      </c>
      <c r="C25" s="66"/>
      <c r="D25" s="97" t="str">
        <f t="shared" si="2"/>
        <v/>
      </c>
      <c r="E25" s="98"/>
      <c r="F25" s="99"/>
      <c r="G25" s="67" t="str">
        <f t="shared" si="1"/>
        <v/>
      </c>
      <c r="H25" s="67"/>
      <c r="I25" s="68"/>
      <c r="J25" s="12"/>
    </row>
    <row r="26" spans="1:10" ht="15" customHeight="1">
      <c r="A26" s="8"/>
      <c r="B26" s="65">
        <v>25</v>
      </c>
      <c r="C26" s="66"/>
      <c r="D26" s="97" t="str">
        <f t="shared" si="2"/>
        <v/>
      </c>
      <c r="E26" s="98"/>
      <c r="F26" s="99"/>
      <c r="G26" s="67" t="str">
        <f t="shared" si="1"/>
        <v/>
      </c>
      <c r="H26" s="67"/>
      <c r="I26" s="68"/>
      <c r="J26" s="12"/>
    </row>
    <row r="27" spans="1:10" ht="15" customHeight="1">
      <c r="A27" s="8"/>
      <c r="B27" s="65">
        <v>26</v>
      </c>
      <c r="C27" s="66"/>
      <c r="D27" s="97" t="str">
        <f t="shared" si="2"/>
        <v/>
      </c>
      <c r="E27" s="98"/>
      <c r="F27" s="99"/>
      <c r="G27" s="67" t="str">
        <f t="shared" si="1"/>
        <v/>
      </c>
      <c r="H27" s="67"/>
      <c r="I27" s="68"/>
      <c r="J27" s="12"/>
    </row>
    <row r="28" spans="1:10" ht="15" customHeight="1">
      <c r="A28" s="8"/>
      <c r="B28" s="65">
        <v>27</v>
      </c>
      <c r="C28" s="66"/>
      <c r="D28" s="97" t="str">
        <f t="shared" si="2"/>
        <v/>
      </c>
      <c r="E28" s="98"/>
      <c r="F28" s="99"/>
      <c r="G28" s="67" t="str">
        <f t="shared" si="1"/>
        <v/>
      </c>
      <c r="H28" s="67"/>
      <c r="I28" s="68"/>
      <c r="J28" s="12"/>
    </row>
    <row r="29" spans="1:10" ht="15" customHeight="1">
      <c r="A29" s="8"/>
      <c r="B29" s="65">
        <v>28</v>
      </c>
      <c r="C29" s="66"/>
      <c r="D29" s="97" t="str">
        <f t="shared" si="2"/>
        <v/>
      </c>
      <c r="E29" s="98"/>
      <c r="F29" s="99"/>
      <c r="G29" s="67" t="str">
        <f t="shared" si="1"/>
        <v/>
      </c>
      <c r="H29" s="67"/>
      <c r="I29" s="68"/>
      <c r="J29" s="12"/>
    </row>
    <row r="30" spans="1:10" ht="15" customHeight="1">
      <c r="A30" s="8"/>
      <c r="B30" s="65">
        <v>29</v>
      </c>
      <c r="C30" s="66"/>
      <c r="D30" s="97" t="str">
        <f t="shared" si="2"/>
        <v/>
      </c>
      <c r="E30" s="98"/>
      <c r="F30" s="99"/>
      <c r="G30" s="67" t="str">
        <f t="shared" si="1"/>
        <v/>
      </c>
      <c r="H30" s="67"/>
      <c r="I30" s="68"/>
      <c r="J30" s="12"/>
    </row>
    <row r="31" spans="1:10" ht="15" customHeight="1">
      <c r="A31" s="8"/>
      <c r="B31" s="69">
        <v>30</v>
      </c>
      <c r="C31" s="70"/>
      <c r="D31" s="108" t="str">
        <f t="shared" si="2"/>
        <v/>
      </c>
      <c r="E31" s="109"/>
      <c r="F31" s="110"/>
      <c r="G31" s="71" t="str">
        <f t="shared" si="1"/>
        <v/>
      </c>
      <c r="H31" s="71"/>
      <c r="I31" s="72"/>
      <c r="J31" s="12"/>
    </row>
    <row r="32" spans="1:10" ht="15" customHeight="1">
      <c r="B32" s="61">
        <v>31</v>
      </c>
      <c r="C32" s="62"/>
      <c r="D32" s="105" t="str">
        <f t="shared" ref="D32:D51" si="3">IF(C32="","",VLOOKUP(C32,学年名簿,2))</f>
        <v/>
      </c>
      <c r="E32" s="106"/>
      <c r="F32" s="107"/>
      <c r="G32" s="63" t="str">
        <f t="shared" si="1"/>
        <v/>
      </c>
      <c r="H32" s="63"/>
      <c r="I32" s="64"/>
    </row>
    <row r="33" spans="2:9" ht="15" customHeight="1">
      <c r="B33" s="65">
        <v>32</v>
      </c>
      <c r="C33" s="66"/>
      <c r="D33" s="97" t="str">
        <f t="shared" si="3"/>
        <v/>
      </c>
      <c r="E33" s="98"/>
      <c r="F33" s="99"/>
      <c r="G33" s="67" t="str">
        <f t="shared" si="1"/>
        <v/>
      </c>
      <c r="H33" s="67"/>
      <c r="I33" s="68"/>
    </row>
    <row r="34" spans="2:9" ht="15" customHeight="1">
      <c r="B34" s="65">
        <v>33</v>
      </c>
      <c r="C34" s="66"/>
      <c r="D34" s="97" t="str">
        <f t="shared" si="3"/>
        <v/>
      </c>
      <c r="E34" s="98"/>
      <c r="F34" s="99"/>
      <c r="G34" s="67" t="str">
        <f t="shared" ref="G34:G65" si="4">IF(C34="","",VLOOKUP(C34,学年名簿,4))</f>
        <v/>
      </c>
      <c r="H34" s="67"/>
      <c r="I34" s="68"/>
    </row>
    <row r="35" spans="2:9" ht="15" customHeight="1">
      <c r="B35" s="65">
        <v>34</v>
      </c>
      <c r="C35" s="66"/>
      <c r="D35" s="97" t="str">
        <f t="shared" si="3"/>
        <v/>
      </c>
      <c r="E35" s="98"/>
      <c r="F35" s="99"/>
      <c r="G35" s="67" t="str">
        <f t="shared" si="4"/>
        <v/>
      </c>
      <c r="H35" s="67"/>
      <c r="I35" s="68"/>
    </row>
    <row r="36" spans="2:9" ht="15" customHeight="1">
      <c r="B36" s="65">
        <v>35</v>
      </c>
      <c r="C36" s="66"/>
      <c r="D36" s="97" t="str">
        <f t="shared" si="3"/>
        <v/>
      </c>
      <c r="E36" s="98"/>
      <c r="F36" s="99"/>
      <c r="G36" s="67" t="str">
        <f t="shared" si="4"/>
        <v/>
      </c>
      <c r="H36" s="67"/>
      <c r="I36" s="68"/>
    </row>
    <row r="37" spans="2:9" ht="15" customHeight="1">
      <c r="B37" s="65">
        <v>36</v>
      </c>
      <c r="C37" s="66"/>
      <c r="D37" s="97" t="str">
        <f t="shared" si="3"/>
        <v/>
      </c>
      <c r="E37" s="98"/>
      <c r="F37" s="99"/>
      <c r="G37" s="67" t="str">
        <f t="shared" si="4"/>
        <v/>
      </c>
      <c r="H37" s="67"/>
      <c r="I37" s="68"/>
    </row>
    <row r="38" spans="2:9" ht="15" customHeight="1">
      <c r="B38" s="65">
        <v>37</v>
      </c>
      <c r="C38" s="66"/>
      <c r="D38" s="97" t="str">
        <f t="shared" si="3"/>
        <v/>
      </c>
      <c r="E38" s="98"/>
      <c r="F38" s="99"/>
      <c r="G38" s="67" t="str">
        <f t="shared" si="4"/>
        <v/>
      </c>
      <c r="H38" s="67"/>
      <c r="I38" s="68"/>
    </row>
    <row r="39" spans="2:9" ht="15" customHeight="1">
      <c r="B39" s="65">
        <v>38</v>
      </c>
      <c r="C39" s="66"/>
      <c r="D39" s="97" t="str">
        <f t="shared" si="3"/>
        <v/>
      </c>
      <c r="E39" s="98"/>
      <c r="F39" s="99"/>
      <c r="G39" s="67" t="str">
        <f t="shared" si="4"/>
        <v/>
      </c>
      <c r="H39" s="67"/>
      <c r="I39" s="68"/>
    </row>
    <row r="40" spans="2:9" ht="15" customHeight="1">
      <c r="B40" s="65">
        <v>39</v>
      </c>
      <c r="C40" s="66"/>
      <c r="D40" s="97" t="str">
        <f t="shared" si="3"/>
        <v/>
      </c>
      <c r="E40" s="98"/>
      <c r="F40" s="99"/>
      <c r="G40" s="67" t="str">
        <f t="shared" si="4"/>
        <v/>
      </c>
      <c r="H40" s="67"/>
      <c r="I40" s="68"/>
    </row>
    <row r="41" spans="2:9" ht="15" customHeight="1">
      <c r="B41" s="69">
        <v>40</v>
      </c>
      <c r="C41" s="70"/>
      <c r="D41" s="108" t="str">
        <f t="shared" si="3"/>
        <v/>
      </c>
      <c r="E41" s="109"/>
      <c r="F41" s="110"/>
      <c r="G41" s="71" t="str">
        <f t="shared" si="4"/>
        <v/>
      </c>
      <c r="H41" s="71"/>
      <c r="I41" s="72"/>
    </row>
    <row r="42" spans="2:9" ht="15" customHeight="1">
      <c r="B42" s="61">
        <v>41</v>
      </c>
      <c r="C42" s="62"/>
      <c r="D42" s="105" t="str">
        <f t="shared" si="3"/>
        <v/>
      </c>
      <c r="E42" s="106"/>
      <c r="F42" s="107"/>
      <c r="G42" s="63" t="str">
        <f t="shared" si="4"/>
        <v/>
      </c>
      <c r="H42" s="63"/>
      <c r="I42" s="64"/>
    </row>
    <row r="43" spans="2:9" ht="15" customHeight="1">
      <c r="B43" s="65">
        <v>42</v>
      </c>
      <c r="C43" s="66"/>
      <c r="D43" s="97" t="str">
        <f t="shared" si="3"/>
        <v/>
      </c>
      <c r="E43" s="98"/>
      <c r="F43" s="99"/>
      <c r="G43" s="67" t="str">
        <f t="shared" si="4"/>
        <v/>
      </c>
      <c r="H43" s="67"/>
      <c r="I43" s="68"/>
    </row>
    <row r="44" spans="2:9" ht="15" customHeight="1">
      <c r="B44" s="65">
        <v>43</v>
      </c>
      <c r="C44" s="66"/>
      <c r="D44" s="97" t="str">
        <f t="shared" si="3"/>
        <v/>
      </c>
      <c r="E44" s="98"/>
      <c r="F44" s="99"/>
      <c r="G44" s="67" t="str">
        <f t="shared" si="4"/>
        <v/>
      </c>
      <c r="H44" s="67"/>
      <c r="I44" s="68"/>
    </row>
    <row r="45" spans="2:9" ht="15" customHeight="1">
      <c r="B45" s="65">
        <v>44</v>
      </c>
      <c r="C45" s="66"/>
      <c r="D45" s="97" t="str">
        <f t="shared" si="3"/>
        <v/>
      </c>
      <c r="E45" s="98"/>
      <c r="F45" s="99"/>
      <c r="G45" s="67" t="str">
        <f t="shared" si="4"/>
        <v/>
      </c>
      <c r="H45" s="67"/>
      <c r="I45" s="68"/>
    </row>
    <row r="46" spans="2:9" ht="15" customHeight="1">
      <c r="B46" s="65">
        <v>45</v>
      </c>
      <c r="C46" s="66"/>
      <c r="D46" s="97" t="str">
        <f t="shared" si="3"/>
        <v/>
      </c>
      <c r="E46" s="98"/>
      <c r="F46" s="99"/>
      <c r="G46" s="67" t="str">
        <f t="shared" si="4"/>
        <v/>
      </c>
      <c r="H46" s="67"/>
      <c r="I46" s="68"/>
    </row>
    <row r="47" spans="2:9" ht="15" customHeight="1">
      <c r="B47" s="65">
        <v>46</v>
      </c>
      <c r="C47" s="66"/>
      <c r="D47" s="97" t="str">
        <f t="shared" si="3"/>
        <v/>
      </c>
      <c r="E47" s="98"/>
      <c r="F47" s="99"/>
      <c r="G47" s="67" t="str">
        <f t="shared" si="4"/>
        <v/>
      </c>
      <c r="H47" s="67"/>
      <c r="I47" s="68"/>
    </row>
    <row r="48" spans="2:9" ht="15" customHeight="1">
      <c r="B48" s="65">
        <v>47</v>
      </c>
      <c r="C48" s="66"/>
      <c r="D48" s="97" t="str">
        <f t="shared" si="3"/>
        <v/>
      </c>
      <c r="E48" s="98"/>
      <c r="F48" s="99"/>
      <c r="G48" s="67" t="str">
        <f t="shared" si="4"/>
        <v/>
      </c>
      <c r="H48" s="67"/>
      <c r="I48" s="68"/>
    </row>
    <row r="49" spans="1:9" ht="15" customHeight="1">
      <c r="B49" s="65">
        <v>48</v>
      </c>
      <c r="C49" s="66"/>
      <c r="D49" s="97" t="str">
        <f t="shared" si="3"/>
        <v/>
      </c>
      <c r="E49" s="98"/>
      <c r="F49" s="99"/>
      <c r="G49" s="67" t="str">
        <f t="shared" si="4"/>
        <v/>
      </c>
      <c r="H49" s="67"/>
      <c r="I49" s="68"/>
    </row>
    <row r="50" spans="1:9" ht="15" customHeight="1">
      <c r="B50" s="65">
        <v>49</v>
      </c>
      <c r="C50" s="66"/>
      <c r="D50" s="97" t="str">
        <f t="shared" si="3"/>
        <v/>
      </c>
      <c r="E50" s="98"/>
      <c r="F50" s="99"/>
      <c r="G50" s="67" t="str">
        <f t="shared" si="4"/>
        <v/>
      </c>
      <c r="H50" s="67"/>
      <c r="I50" s="68"/>
    </row>
    <row r="51" spans="1:9" ht="15" customHeight="1">
      <c r="A51" s="7"/>
      <c r="B51" s="69">
        <v>50</v>
      </c>
      <c r="C51" s="70"/>
      <c r="D51" s="108" t="str">
        <f t="shared" si="3"/>
        <v/>
      </c>
      <c r="E51" s="109"/>
      <c r="F51" s="110"/>
      <c r="G51" s="71" t="str">
        <f t="shared" si="4"/>
        <v/>
      </c>
      <c r="H51" s="71"/>
      <c r="I51" s="72"/>
    </row>
    <row r="52" spans="1:9" ht="15" customHeight="1">
      <c r="A52" s="8"/>
      <c r="B52" s="61">
        <v>51</v>
      </c>
      <c r="C52" s="62"/>
      <c r="D52" s="105" t="str">
        <f t="shared" ref="D52:D71" si="5">IF(C52="","",VLOOKUP(C52,学年名簿,2))</f>
        <v/>
      </c>
      <c r="E52" s="106"/>
      <c r="F52" s="107"/>
      <c r="G52" s="63" t="str">
        <f t="shared" si="4"/>
        <v/>
      </c>
      <c r="H52" s="63"/>
      <c r="I52" s="64"/>
    </row>
    <row r="53" spans="1:9" ht="15" customHeight="1">
      <c r="A53" s="8"/>
      <c r="B53" s="65">
        <v>52</v>
      </c>
      <c r="C53" s="66"/>
      <c r="D53" s="97" t="str">
        <f t="shared" si="5"/>
        <v/>
      </c>
      <c r="E53" s="98"/>
      <c r="F53" s="99"/>
      <c r="G53" s="67" t="str">
        <f t="shared" si="4"/>
        <v/>
      </c>
      <c r="H53" s="67"/>
      <c r="I53" s="68"/>
    </row>
    <row r="54" spans="1:9" ht="15" customHeight="1">
      <c r="A54" s="8"/>
      <c r="B54" s="65">
        <v>53</v>
      </c>
      <c r="C54" s="66"/>
      <c r="D54" s="97" t="str">
        <f t="shared" si="5"/>
        <v/>
      </c>
      <c r="E54" s="98"/>
      <c r="F54" s="99"/>
      <c r="G54" s="67" t="str">
        <f t="shared" si="4"/>
        <v/>
      </c>
      <c r="H54" s="67"/>
      <c r="I54" s="68"/>
    </row>
    <row r="55" spans="1:9" ht="15" customHeight="1">
      <c r="A55" s="8"/>
      <c r="B55" s="65">
        <v>54</v>
      </c>
      <c r="C55" s="66"/>
      <c r="D55" s="97" t="str">
        <f t="shared" si="5"/>
        <v/>
      </c>
      <c r="E55" s="98"/>
      <c r="F55" s="99"/>
      <c r="G55" s="67" t="str">
        <f t="shared" si="4"/>
        <v/>
      </c>
      <c r="H55" s="67"/>
      <c r="I55" s="68"/>
    </row>
    <row r="56" spans="1:9" ht="15" customHeight="1">
      <c r="A56" s="8"/>
      <c r="B56" s="65">
        <v>55</v>
      </c>
      <c r="C56" s="66"/>
      <c r="D56" s="97" t="str">
        <f t="shared" si="5"/>
        <v/>
      </c>
      <c r="E56" s="98"/>
      <c r="F56" s="99"/>
      <c r="G56" s="67" t="str">
        <f t="shared" si="4"/>
        <v/>
      </c>
      <c r="H56" s="67"/>
      <c r="I56" s="68"/>
    </row>
    <row r="57" spans="1:9" ht="15" customHeight="1">
      <c r="A57" s="8"/>
      <c r="B57" s="65">
        <v>56</v>
      </c>
      <c r="C57" s="66"/>
      <c r="D57" s="97" t="str">
        <f t="shared" si="5"/>
        <v/>
      </c>
      <c r="E57" s="98"/>
      <c r="F57" s="99"/>
      <c r="G57" s="67" t="str">
        <f t="shared" si="4"/>
        <v/>
      </c>
      <c r="H57" s="67"/>
      <c r="I57" s="68"/>
    </row>
    <row r="58" spans="1:9" ht="15" customHeight="1">
      <c r="A58" s="8"/>
      <c r="B58" s="65">
        <v>57</v>
      </c>
      <c r="C58" s="66"/>
      <c r="D58" s="97" t="str">
        <f t="shared" si="5"/>
        <v/>
      </c>
      <c r="E58" s="98"/>
      <c r="F58" s="99"/>
      <c r="G58" s="67" t="str">
        <f t="shared" si="4"/>
        <v/>
      </c>
      <c r="H58" s="67"/>
      <c r="I58" s="68"/>
    </row>
    <row r="59" spans="1:9" ht="15" customHeight="1">
      <c r="A59" s="8"/>
      <c r="B59" s="65">
        <v>58</v>
      </c>
      <c r="C59" s="66"/>
      <c r="D59" s="97" t="str">
        <f t="shared" si="5"/>
        <v/>
      </c>
      <c r="E59" s="98"/>
      <c r="F59" s="99"/>
      <c r="G59" s="67" t="str">
        <f t="shared" si="4"/>
        <v/>
      </c>
      <c r="H59" s="67"/>
      <c r="I59" s="68"/>
    </row>
    <row r="60" spans="1:9" ht="15" customHeight="1">
      <c r="A60" s="8"/>
      <c r="B60" s="65">
        <v>59</v>
      </c>
      <c r="C60" s="66"/>
      <c r="D60" s="97" t="str">
        <f t="shared" si="5"/>
        <v/>
      </c>
      <c r="E60" s="98"/>
      <c r="F60" s="99"/>
      <c r="G60" s="67" t="str">
        <f t="shared" si="4"/>
        <v/>
      </c>
      <c r="H60" s="67"/>
      <c r="I60" s="68"/>
    </row>
    <row r="61" spans="1:9" ht="15" customHeight="1">
      <c r="A61" s="8"/>
      <c r="B61" s="69">
        <v>60</v>
      </c>
      <c r="C61" s="70"/>
      <c r="D61" s="108" t="str">
        <f t="shared" si="5"/>
        <v/>
      </c>
      <c r="E61" s="109"/>
      <c r="F61" s="110"/>
      <c r="G61" s="71" t="str">
        <f t="shared" si="4"/>
        <v/>
      </c>
      <c r="H61" s="71"/>
      <c r="I61" s="72"/>
    </row>
    <row r="62" spans="1:9" ht="15" customHeight="1">
      <c r="A62" s="8"/>
      <c r="B62" s="61">
        <v>61</v>
      </c>
      <c r="C62" s="62"/>
      <c r="D62" s="105" t="str">
        <f t="shared" si="5"/>
        <v/>
      </c>
      <c r="E62" s="106"/>
      <c r="F62" s="107"/>
      <c r="G62" s="63" t="str">
        <f t="shared" si="4"/>
        <v/>
      </c>
      <c r="H62" s="63"/>
      <c r="I62" s="64"/>
    </row>
    <row r="63" spans="1:9" ht="15" customHeight="1">
      <c r="A63" s="8"/>
      <c r="B63" s="65">
        <v>62</v>
      </c>
      <c r="C63" s="66"/>
      <c r="D63" s="97" t="str">
        <f t="shared" si="5"/>
        <v/>
      </c>
      <c r="E63" s="98"/>
      <c r="F63" s="99"/>
      <c r="G63" s="67" t="str">
        <f t="shared" si="4"/>
        <v/>
      </c>
      <c r="H63" s="67"/>
      <c r="I63" s="68"/>
    </row>
    <row r="64" spans="1:9" ht="15" customHeight="1">
      <c r="A64" s="8"/>
      <c r="B64" s="65">
        <v>63</v>
      </c>
      <c r="C64" s="66"/>
      <c r="D64" s="97" t="str">
        <f t="shared" si="5"/>
        <v/>
      </c>
      <c r="E64" s="98"/>
      <c r="F64" s="99"/>
      <c r="G64" s="67" t="str">
        <f t="shared" si="4"/>
        <v/>
      </c>
      <c r="H64" s="67"/>
      <c r="I64" s="68"/>
    </row>
    <row r="65" spans="1:9" ht="15" customHeight="1">
      <c r="A65" s="8"/>
      <c r="B65" s="65">
        <v>64</v>
      </c>
      <c r="C65" s="66"/>
      <c r="D65" s="97" t="str">
        <f t="shared" si="5"/>
        <v/>
      </c>
      <c r="E65" s="98"/>
      <c r="F65" s="99"/>
      <c r="G65" s="67" t="str">
        <f t="shared" si="4"/>
        <v/>
      </c>
      <c r="H65" s="67"/>
      <c r="I65" s="68"/>
    </row>
    <row r="66" spans="1:9" ht="15" customHeight="1">
      <c r="A66" s="8"/>
      <c r="B66" s="65">
        <v>65</v>
      </c>
      <c r="C66" s="66"/>
      <c r="D66" s="97" t="str">
        <f t="shared" si="5"/>
        <v/>
      </c>
      <c r="E66" s="98"/>
      <c r="F66" s="99"/>
      <c r="G66" s="67" t="str">
        <f t="shared" ref="G66:G97" si="6">IF(C66="","",VLOOKUP(C66,学年名簿,4))</f>
        <v/>
      </c>
      <c r="H66" s="67"/>
      <c r="I66" s="68"/>
    </row>
    <row r="67" spans="1:9" ht="15" customHeight="1">
      <c r="A67" s="8"/>
      <c r="B67" s="65">
        <v>66</v>
      </c>
      <c r="C67" s="66"/>
      <c r="D67" s="97" t="str">
        <f t="shared" si="5"/>
        <v/>
      </c>
      <c r="E67" s="98"/>
      <c r="F67" s="99"/>
      <c r="G67" s="67" t="str">
        <f t="shared" si="6"/>
        <v/>
      </c>
      <c r="H67" s="67"/>
      <c r="I67" s="68"/>
    </row>
    <row r="68" spans="1:9" ht="15" customHeight="1">
      <c r="A68" s="8"/>
      <c r="B68" s="65">
        <v>67</v>
      </c>
      <c r="C68" s="66"/>
      <c r="D68" s="97" t="str">
        <f t="shared" si="5"/>
        <v/>
      </c>
      <c r="E68" s="98"/>
      <c r="F68" s="99"/>
      <c r="G68" s="67" t="str">
        <f t="shared" si="6"/>
        <v/>
      </c>
      <c r="H68" s="67"/>
      <c r="I68" s="68"/>
    </row>
    <row r="69" spans="1:9" ht="15" customHeight="1">
      <c r="A69" s="8"/>
      <c r="B69" s="65">
        <v>68</v>
      </c>
      <c r="C69" s="66"/>
      <c r="D69" s="97" t="str">
        <f t="shared" si="5"/>
        <v/>
      </c>
      <c r="E69" s="98"/>
      <c r="F69" s="99"/>
      <c r="G69" s="67" t="str">
        <f t="shared" si="6"/>
        <v/>
      </c>
      <c r="H69" s="67"/>
      <c r="I69" s="68"/>
    </row>
    <row r="70" spans="1:9" ht="15" customHeight="1">
      <c r="A70" s="8"/>
      <c r="B70" s="65">
        <v>69</v>
      </c>
      <c r="C70" s="66"/>
      <c r="D70" s="97" t="str">
        <f t="shared" si="5"/>
        <v/>
      </c>
      <c r="E70" s="98"/>
      <c r="F70" s="99"/>
      <c r="G70" s="67" t="str">
        <f t="shared" si="6"/>
        <v/>
      </c>
      <c r="H70" s="67"/>
      <c r="I70" s="68"/>
    </row>
    <row r="71" spans="1:9" ht="15" customHeight="1">
      <c r="A71" s="8"/>
      <c r="B71" s="69">
        <v>70</v>
      </c>
      <c r="C71" s="70"/>
      <c r="D71" s="108" t="str">
        <f t="shared" si="5"/>
        <v/>
      </c>
      <c r="E71" s="109"/>
      <c r="F71" s="110"/>
      <c r="G71" s="71" t="str">
        <f t="shared" si="6"/>
        <v/>
      </c>
      <c r="H71" s="71"/>
      <c r="I71" s="72"/>
    </row>
    <row r="72" spans="1:9" ht="15" customHeight="1">
      <c r="B72" s="61">
        <v>71</v>
      </c>
      <c r="C72" s="62"/>
      <c r="D72" s="105" t="str">
        <f t="shared" ref="D72:D91" si="7">IF(C72="","",VLOOKUP(C72,学年名簿,2))</f>
        <v/>
      </c>
      <c r="E72" s="106"/>
      <c r="F72" s="107"/>
      <c r="G72" s="63" t="str">
        <f t="shared" si="6"/>
        <v/>
      </c>
      <c r="H72" s="63"/>
      <c r="I72" s="64"/>
    </row>
    <row r="73" spans="1:9" ht="15" customHeight="1">
      <c r="B73" s="65">
        <v>72</v>
      </c>
      <c r="C73" s="66"/>
      <c r="D73" s="97" t="str">
        <f t="shared" si="7"/>
        <v/>
      </c>
      <c r="E73" s="98"/>
      <c r="F73" s="99"/>
      <c r="G73" s="67" t="str">
        <f t="shared" si="6"/>
        <v/>
      </c>
      <c r="H73" s="67"/>
      <c r="I73" s="68"/>
    </row>
    <row r="74" spans="1:9" ht="15" customHeight="1">
      <c r="B74" s="65">
        <v>73</v>
      </c>
      <c r="C74" s="66"/>
      <c r="D74" s="97" t="str">
        <f t="shared" si="7"/>
        <v/>
      </c>
      <c r="E74" s="98"/>
      <c r="F74" s="99"/>
      <c r="G74" s="67" t="str">
        <f t="shared" si="6"/>
        <v/>
      </c>
      <c r="H74" s="67"/>
      <c r="I74" s="68"/>
    </row>
    <row r="75" spans="1:9" ht="15" customHeight="1">
      <c r="B75" s="65">
        <v>74</v>
      </c>
      <c r="C75" s="66"/>
      <c r="D75" s="97" t="str">
        <f t="shared" si="7"/>
        <v/>
      </c>
      <c r="E75" s="98"/>
      <c r="F75" s="99"/>
      <c r="G75" s="67" t="str">
        <f t="shared" si="6"/>
        <v/>
      </c>
      <c r="H75" s="67"/>
      <c r="I75" s="68"/>
    </row>
    <row r="76" spans="1:9" ht="15" customHeight="1">
      <c r="B76" s="65">
        <v>75</v>
      </c>
      <c r="C76" s="66"/>
      <c r="D76" s="97" t="str">
        <f t="shared" si="7"/>
        <v/>
      </c>
      <c r="E76" s="98"/>
      <c r="F76" s="99"/>
      <c r="G76" s="67" t="str">
        <f t="shared" si="6"/>
        <v/>
      </c>
      <c r="H76" s="67"/>
      <c r="I76" s="68"/>
    </row>
    <row r="77" spans="1:9" ht="15" customHeight="1">
      <c r="B77" s="65">
        <v>76</v>
      </c>
      <c r="C77" s="66"/>
      <c r="D77" s="97" t="str">
        <f t="shared" si="7"/>
        <v/>
      </c>
      <c r="E77" s="98"/>
      <c r="F77" s="99"/>
      <c r="G77" s="67" t="str">
        <f t="shared" si="6"/>
        <v/>
      </c>
      <c r="H77" s="67"/>
      <c r="I77" s="68"/>
    </row>
    <row r="78" spans="1:9" ht="15" customHeight="1">
      <c r="B78" s="65">
        <v>77</v>
      </c>
      <c r="C78" s="66"/>
      <c r="D78" s="97" t="str">
        <f t="shared" si="7"/>
        <v/>
      </c>
      <c r="E78" s="98"/>
      <c r="F78" s="99"/>
      <c r="G78" s="67" t="str">
        <f t="shared" si="6"/>
        <v/>
      </c>
      <c r="H78" s="67"/>
      <c r="I78" s="68"/>
    </row>
    <row r="79" spans="1:9" ht="15" customHeight="1">
      <c r="B79" s="65">
        <v>78</v>
      </c>
      <c r="C79" s="66"/>
      <c r="D79" s="97" t="str">
        <f t="shared" si="7"/>
        <v/>
      </c>
      <c r="E79" s="98"/>
      <c r="F79" s="99"/>
      <c r="G79" s="67" t="str">
        <f t="shared" si="6"/>
        <v/>
      </c>
      <c r="H79" s="67"/>
      <c r="I79" s="68"/>
    </row>
    <row r="80" spans="1:9" ht="15" customHeight="1">
      <c r="B80" s="65">
        <v>79</v>
      </c>
      <c r="C80" s="66"/>
      <c r="D80" s="97" t="str">
        <f t="shared" si="7"/>
        <v/>
      </c>
      <c r="E80" s="98"/>
      <c r="F80" s="99"/>
      <c r="G80" s="67" t="str">
        <f t="shared" si="6"/>
        <v/>
      </c>
      <c r="H80" s="67"/>
      <c r="I80" s="68"/>
    </row>
    <row r="81" spans="1:15" ht="15" customHeight="1">
      <c r="B81" s="69">
        <v>80</v>
      </c>
      <c r="C81" s="70"/>
      <c r="D81" s="108" t="str">
        <f t="shared" si="7"/>
        <v/>
      </c>
      <c r="E81" s="109"/>
      <c r="F81" s="110"/>
      <c r="G81" s="71" t="str">
        <f t="shared" si="6"/>
        <v/>
      </c>
      <c r="H81" s="71"/>
      <c r="I81" s="72"/>
    </row>
    <row r="82" spans="1:15" ht="15" customHeight="1">
      <c r="B82" s="61">
        <v>81</v>
      </c>
      <c r="C82" s="62"/>
      <c r="D82" s="105" t="str">
        <f t="shared" si="7"/>
        <v/>
      </c>
      <c r="E82" s="106"/>
      <c r="F82" s="107"/>
      <c r="G82" s="63" t="str">
        <f t="shared" si="6"/>
        <v/>
      </c>
      <c r="H82" s="63"/>
      <c r="I82" s="64"/>
    </row>
    <row r="83" spans="1:15" ht="15" customHeight="1">
      <c r="B83" s="65">
        <v>82</v>
      </c>
      <c r="C83" s="66"/>
      <c r="D83" s="97" t="str">
        <f t="shared" si="7"/>
        <v/>
      </c>
      <c r="E83" s="98"/>
      <c r="F83" s="99"/>
      <c r="G83" s="67" t="str">
        <f t="shared" si="6"/>
        <v/>
      </c>
      <c r="H83" s="67"/>
      <c r="I83" s="68"/>
    </row>
    <row r="84" spans="1:15" ht="15" customHeight="1">
      <c r="B84" s="65">
        <v>83</v>
      </c>
      <c r="C84" s="66"/>
      <c r="D84" s="97" t="str">
        <f t="shared" si="7"/>
        <v/>
      </c>
      <c r="E84" s="98"/>
      <c r="F84" s="99"/>
      <c r="G84" s="67" t="str">
        <f t="shared" si="6"/>
        <v/>
      </c>
      <c r="H84" s="67"/>
      <c r="I84" s="68"/>
    </row>
    <row r="85" spans="1:15" ht="15" customHeight="1">
      <c r="B85" s="65">
        <v>84</v>
      </c>
      <c r="C85" s="66"/>
      <c r="D85" s="97" t="str">
        <f t="shared" si="7"/>
        <v/>
      </c>
      <c r="E85" s="98"/>
      <c r="F85" s="99"/>
      <c r="G85" s="67" t="str">
        <f t="shared" si="6"/>
        <v/>
      </c>
      <c r="H85" s="67"/>
      <c r="I85" s="68"/>
    </row>
    <row r="86" spans="1:15" ht="15" customHeight="1">
      <c r="B86" s="65">
        <v>85</v>
      </c>
      <c r="C86" s="66"/>
      <c r="D86" s="97" t="str">
        <f t="shared" si="7"/>
        <v/>
      </c>
      <c r="E86" s="98"/>
      <c r="F86" s="99"/>
      <c r="G86" s="67" t="str">
        <f t="shared" si="6"/>
        <v/>
      </c>
      <c r="H86" s="67"/>
      <c r="I86" s="68"/>
    </row>
    <row r="87" spans="1:15" ht="15" customHeight="1">
      <c r="B87" s="65">
        <v>86</v>
      </c>
      <c r="C87" s="66"/>
      <c r="D87" s="97" t="str">
        <f t="shared" si="7"/>
        <v/>
      </c>
      <c r="E87" s="98"/>
      <c r="F87" s="99"/>
      <c r="G87" s="67" t="str">
        <f t="shared" si="6"/>
        <v/>
      </c>
      <c r="H87" s="67"/>
      <c r="I87" s="68"/>
    </row>
    <row r="88" spans="1:15" ht="15" customHeight="1">
      <c r="B88" s="65">
        <v>87</v>
      </c>
      <c r="C88" s="66"/>
      <c r="D88" s="97" t="str">
        <f t="shared" si="7"/>
        <v/>
      </c>
      <c r="E88" s="98"/>
      <c r="F88" s="99"/>
      <c r="G88" s="67" t="str">
        <f t="shared" si="6"/>
        <v/>
      </c>
      <c r="H88" s="67"/>
      <c r="I88" s="68"/>
    </row>
    <row r="89" spans="1:15" ht="15" customHeight="1">
      <c r="B89" s="65">
        <v>88</v>
      </c>
      <c r="C89" s="66"/>
      <c r="D89" s="97" t="str">
        <f t="shared" si="7"/>
        <v/>
      </c>
      <c r="E89" s="98"/>
      <c r="F89" s="99"/>
      <c r="G89" s="67" t="str">
        <f t="shared" si="6"/>
        <v/>
      </c>
      <c r="H89" s="67"/>
      <c r="I89" s="68"/>
    </row>
    <row r="90" spans="1:15" ht="15" customHeight="1">
      <c r="B90" s="65">
        <v>89</v>
      </c>
      <c r="C90" s="66"/>
      <c r="D90" s="97" t="str">
        <f t="shared" si="7"/>
        <v/>
      </c>
      <c r="E90" s="98"/>
      <c r="F90" s="99"/>
      <c r="G90" s="67" t="str">
        <f t="shared" si="6"/>
        <v/>
      </c>
      <c r="H90" s="67"/>
      <c r="I90" s="68"/>
    </row>
    <row r="91" spans="1:15" ht="15" customHeight="1">
      <c r="A91" s="7"/>
      <c r="B91" s="69">
        <v>90</v>
      </c>
      <c r="C91" s="70"/>
      <c r="D91" s="108" t="str">
        <f t="shared" si="7"/>
        <v/>
      </c>
      <c r="E91" s="109"/>
      <c r="F91" s="110"/>
      <c r="G91" s="71" t="str">
        <f t="shared" si="6"/>
        <v/>
      </c>
      <c r="H91" s="71"/>
      <c r="I91" s="72"/>
    </row>
    <row r="92" spans="1:15" ht="15" customHeight="1">
      <c r="A92" s="8"/>
      <c r="B92" s="61">
        <v>91</v>
      </c>
      <c r="C92" s="62"/>
      <c r="D92" s="105" t="str">
        <f t="shared" ref="D92:D111" si="8">IF(C92="","",VLOOKUP(C92,学年名簿,2))</f>
        <v/>
      </c>
      <c r="E92" s="106"/>
      <c r="F92" s="107"/>
      <c r="G92" s="63" t="str">
        <f t="shared" si="6"/>
        <v/>
      </c>
      <c r="H92" s="63"/>
      <c r="I92" s="64"/>
      <c r="J92" s="33"/>
    </row>
    <row r="93" spans="1:15" ht="15" customHeight="1">
      <c r="A93" s="8"/>
      <c r="B93" s="65">
        <v>92</v>
      </c>
      <c r="C93" s="66"/>
      <c r="D93" s="97" t="str">
        <f t="shared" si="8"/>
        <v/>
      </c>
      <c r="E93" s="98"/>
      <c r="F93" s="99"/>
      <c r="G93" s="67" t="str">
        <f t="shared" si="6"/>
        <v/>
      </c>
      <c r="H93" s="67"/>
      <c r="I93" s="68"/>
      <c r="J93" s="33"/>
    </row>
    <row r="94" spans="1:15" ht="15" customHeight="1">
      <c r="A94" s="8"/>
      <c r="B94" s="65">
        <v>93</v>
      </c>
      <c r="C94" s="66"/>
      <c r="D94" s="97" t="str">
        <f t="shared" si="8"/>
        <v/>
      </c>
      <c r="E94" s="98"/>
      <c r="F94" s="99"/>
      <c r="G94" s="67" t="str">
        <f t="shared" si="6"/>
        <v/>
      </c>
      <c r="H94" s="67"/>
      <c r="I94" s="68"/>
      <c r="J94" s="33"/>
    </row>
    <row r="95" spans="1:15" ht="15" customHeight="1">
      <c r="A95" s="8"/>
      <c r="B95" s="65">
        <v>94</v>
      </c>
      <c r="C95" s="66"/>
      <c r="D95" s="97" t="str">
        <f t="shared" si="8"/>
        <v/>
      </c>
      <c r="E95" s="98"/>
      <c r="F95" s="99"/>
      <c r="G95" s="67" t="str">
        <f t="shared" si="6"/>
        <v/>
      </c>
      <c r="H95" s="67"/>
      <c r="I95" s="68"/>
      <c r="J95" s="33"/>
      <c r="K95" s="10"/>
      <c r="L95" s="10"/>
      <c r="M95" s="10"/>
      <c r="N95" s="10"/>
      <c r="O95" s="32"/>
    </row>
    <row r="96" spans="1:15" ht="15" customHeight="1">
      <c r="A96" s="8"/>
      <c r="B96" s="65">
        <v>95</v>
      </c>
      <c r="C96" s="66"/>
      <c r="D96" s="97" t="str">
        <f t="shared" si="8"/>
        <v/>
      </c>
      <c r="E96" s="98"/>
      <c r="F96" s="99"/>
      <c r="G96" s="67" t="str">
        <f t="shared" si="6"/>
        <v/>
      </c>
      <c r="H96" s="67"/>
      <c r="I96" s="68"/>
      <c r="J96" s="33"/>
      <c r="K96" s="10"/>
      <c r="L96" s="10"/>
      <c r="M96" s="10"/>
      <c r="N96" s="10"/>
      <c r="O96" s="32"/>
    </row>
    <row r="97" spans="1:15" ht="15" customHeight="1">
      <c r="A97" s="8"/>
      <c r="B97" s="65">
        <v>96</v>
      </c>
      <c r="C97" s="66"/>
      <c r="D97" s="97" t="str">
        <f t="shared" si="8"/>
        <v/>
      </c>
      <c r="E97" s="98"/>
      <c r="F97" s="99"/>
      <c r="G97" s="67" t="str">
        <f t="shared" si="6"/>
        <v/>
      </c>
      <c r="H97" s="67"/>
      <c r="I97" s="68"/>
      <c r="J97" s="33"/>
      <c r="K97" s="10"/>
      <c r="L97" s="10"/>
      <c r="M97" s="10"/>
      <c r="N97" s="10"/>
      <c r="O97" s="32"/>
    </row>
    <row r="98" spans="1:15" ht="15" customHeight="1">
      <c r="A98" s="8"/>
      <c r="B98" s="65">
        <v>97</v>
      </c>
      <c r="C98" s="66"/>
      <c r="D98" s="97" t="str">
        <f t="shared" si="8"/>
        <v/>
      </c>
      <c r="E98" s="98"/>
      <c r="F98" s="99"/>
      <c r="G98" s="67" t="str">
        <f t="shared" ref="G98:G111" si="9">IF(C98="","",VLOOKUP(C98,学年名簿,4))</f>
        <v/>
      </c>
      <c r="H98" s="67"/>
      <c r="I98" s="68"/>
      <c r="J98" s="33"/>
      <c r="K98" s="10"/>
      <c r="L98" s="10"/>
      <c r="M98" s="10"/>
      <c r="N98" s="10"/>
      <c r="O98" s="32"/>
    </row>
    <row r="99" spans="1:15" ht="15" customHeight="1">
      <c r="A99" s="8"/>
      <c r="B99" s="65">
        <v>98</v>
      </c>
      <c r="C99" s="66"/>
      <c r="D99" s="97" t="str">
        <f t="shared" si="8"/>
        <v/>
      </c>
      <c r="E99" s="98"/>
      <c r="F99" s="99"/>
      <c r="G99" s="67" t="str">
        <f t="shared" si="9"/>
        <v/>
      </c>
      <c r="H99" s="67"/>
      <c r="I99" s="68"/>
      <c r="J99" s="33"/>
      <c r="K99" s="10"/>
      <c r="L99" s="10"/>
      <c r="M99" s="10"/>
      <c r="N99" s="10"/>
      <c r="O99" s="32"/>
    </row>
    <row r="100" spans="1:15" ht="15" customHeight="1">
      <c r="A100" s="8"/>
      <c r="B100" s="65">
        <v>99</v>
      </c>
      <c r="C100" s="66"/>
      <c r="D100" s="97" t="str">
        <f t="shared" si="8"/>
        <v/>
      </c>
      <c r="E100" s="98"/>
      <c r="F100" s="99"/>
      <c r="G100" s="67" t="str">
        <f t="shared" si="9"/>
        <v/>
      </c>
      <c r="H100" s="67"/>
      <c r="I100" s="68"/>
      <c r="J100" s="33"/>
      <c r="K100" s="10"/>
      <c r="L100" s="10"/>
      <c r="M100" s="10"/>
      <c r="N100" s="10"/>
      <c r="O100" s="32"/>
    </row>
    <row r="101" spans="1:15" ht="15" customHeight="1">
      <c r="A101" s="8"/>
      <c r="B101" s="73">
        <v>100</v>
      </c>
      <c r="C101" s="70"/>
      <c r="D101" s="108" t="str">
        <f t="shared" si="8"/>
        <v/>
      </c>
      <c r="E101" s="109"/>
      <c r="F101" s="110"/>
      <c r="G101" s="71" t="str">
        <f t="shared" si="9"/>
        <v/>
      </c>
      <c r="H101" s="71"/>
      <c r="I101" s="72"/>
      <c r="J101" s="33"/>
      <c r="K101" s="10"/>
      <c r="L101" s="10"/>
      <c r="M101" s="10"/>
      <c r="N101" s="10"/>
      <c r="O101" s="32"/>
    </row>
    <row r="102" spans="1:15" ht="15" customHeight="1">
      <c r="A102" s="8"/>
      <c r="B102" s="74">
        <v>101</v>
      </c>
      <c r="C102" s="62"/>
      <c r="D102" s="105" t="str">
        <f t="shared" si="8"/>
        <v/>
      </c>
      <c r="E102" s="106"/>
      <c r="F102" s="107"/>
      <c r="G102" s="63" t="str">
        <f t="shared" si="9"/>
        <v/>
      </c>
      <c r="H102" s="63"/>
      <c r="I102" s="64"/>
      <c r="J102" s="33"/>
      <c r="K102" s="10"/>
      <c r="L102" s="10"/>
      <c r="M102" s="10"/>
      <c r="N102" s="10"/>
      <c r="O102" s="32"/>
    </row>
    <row r="103" spans="1:15" ht="15" customHeight="1">
      <c r="A103" s="8"/>
      <c r="B103" s="75">
        <v>102</v>
      </c>
      <c r="C103" s="66"/>
      <c r="D103" s="97" t="str">
        <f t="shared" si="8"/>
        <v/>
      </c>
      <c r="E103" s="98"/>
      <c r="F103" s="99"/>
      <c r="G103" s="67" t="str">
        <f t="shared" si="9"/>
        <v/>
      </c>
      <c r="H103" s="67"/>
      <c r="I103" s="68"/>
      <c r="J103" s="33"/>
      <c r="K103" s="10"/>
      <c r="L103" s="10"/>
      <c r="M103" s="10"/>
      <c r="N103" s="10"/>
      <c r="O103" s="32"/>
    </row>
    <row r="104" spans="1:15" ht="15" customHeight="1">
      <c r="A104" s="8"/>
      <c r="B104" s="75">
        <v>103</v>
      </c>
      <c r="C104" s="66"/>
      <c r="D104" s="97" t="str">
        <f t="shared" si="8"/>
        <v/>
      </c>
      <c r="E104" s="98"/>
      <c r="F104" s="99"/>
      <c r="G104" s="67" t="str">
        <f t="shared" si="9"/>
        <v/>
      </c>
      <c r="H104" s="67"/>
      <c r="I104" s="68"/>
      <c r="J104" s="33"/>
      <c r="K104" s="10"/>
      <c r="L104" s="10"/>
      <c r="M104" s="10"/>
      <c r="N104" s="10"/>
      <c r="O104" s="32"/>
    </row>
    <row r="105" spans="1:15" ht="15" customHeight="1">
      <c r="A105" s="8"/>
      <c r="B105" s="75">
        <v>104</v>
      </c>
      <c r="C105" s="66"/>
      <c r="D105" s="97" t="str">
        <f t="shared" si="8"/>
        <v/>
      </c>
      <c r="E105" s="98"/>
      <c r="F105" s="99"/>
      <c r="G105" s="67" t="str">
        <f t="shared" si="9"/>
        <v/>
      </c>
      <c r="H105" s="67"/>
      <c r="I105" s="68"/>
      <c r="J105" s="33"/>
      <c r="K105" s="10"/>
      <c r="L105" s="10"/>
      <c r="M105" s="10"/>
      <c r="N105" s="10"/>
      <c r="O105" s="32"/>
    </row>
    <row r="106" spans="1:15" ht="15" customHeight="1">
      <c r="A106" s="8"/>
      <c r="B106" s="75">
        <v>105</v>
      </c>
      <c r="C106" s="66"/>
      <c r="D106" s="97" t="str">
        <f t="shared" si="8"/>
        <v/>
      </c>
      <c r="E106" s="98"/>
      <c r="F106" s="99"/>
      <c r="G106" s="67" t="str">
        <f t="shared" si="9"/>
        <v/>
      </c>
      <c r="H106" s="67"/>
      <c r="I106" s="68"/>
      <c r="J106" s="33"/>
      <c r="K106" s="10"/>
      <c r="L106" s="10"/>
      <c r="M106" s="10"/>
      <c r="N106" s="10"/>
      <c r="O106" s="32"/>
    </row>
    <row r="107" spans="1:15" ht="15" customHeight="1">
      <c r="A107" s="8"/>
      <c r="B107" s="75">
        <v>106</v>
      </c>
      <c r="C107" s="66"/>
      <c r="D107" s="97" t="str">
        <f t="shared" si="8"/>
        <v/>
      </c>
      <c r="E107" s="98"/>
      <c r="F107" s="99"/>
      <c r="G107" s="67" t="str">
        <f t="shared" si="9"/>
        <v/>
      </c>
      <c r="H107" s="67"/>
      <c r="I107" s="68"/>
      <c r="J107" s="33"/>
      <c r="K107" s="10"/>
      <c r="L107" s="10"/>
      <c r="M107" s="10"/>
      <c r="N107" s="10"/>
      <c r="O107" s="32"/>
    </row>
    <row r="108" spans="1:15" ht="15" customHeight="1">
      <c r="A108" s="8"/>
      <c r="B108" s="75">
        <v>107</v>
      </c>
      <c r="C108" s="66"/>
      <c r="D108" s="97" t="str">
        <f t="shared" si="8"/>
        <v/>
      </c>
      <c r="E108" s="98"/>
      <c r="F108" s="99"/>
      <c r="G108" s="67" t="str">
        <f t="shared" si="9"/>
        <v/>
      </c>
      <c r="H108" s="67"/>
      <c r="I108" s="68"/>
      <c r="J108" s="33"/>
      <c r="K108" s="10"/>
      <c r="L108" s="10"/>
      <c r="M108" s="10"/>
      <c r="N108" s="10"/>
      <c r="O108" s="32"/>
    </row>
    <row r="109" spans="1:15" ht="15" customHeight="1">
      <c r="A109" s="8"/>
      <c r="B109" s="75">
        <v>108</v>
      </c>
      <c r="C109" s="66"/>
      <c r="D109" s="97" t="str">
        <f t="shared" si="8"/>
        <v/>
      </c>
      <c r="E109" s="98"/>
      <c r="F109" s="99"/>
      <c r="G109" s="67" t="str">
        <f t="shared" si="9"/>
        <v/>
      </c>
      <c r="H109" s="67"/>
      <c r="I109" s="68"/>
      <c r="J109" s="33"/>
      <c r="K109" s="10"/>
      <c r="L109" s="10"/>
      <c r="M109" s="10"/>
      <c r="N109" s="10"/>
      <c r="O109" s="32"/>
    </row>
    <row r="110" spans="1:15" ht="15" customHeight="1">
      <c r="A110" s="8"/>
      <c r="B110" s="75">
        <v>109</v>
      </c>
      <c r="C110" s="66"/>
      <c r="D110" s="97" t="str">
        <f t="shared" si="8"/>
        <v/>
      </c>
      <c r="E110" s="98"/>
      <c r="F110" s="99"/>
      <c r="G110" s="67" t="str">
        <f t="shared" si="9"/>
        <v/>
      </c>
      <c r="H110" s="67"/>
      <c r="I110" s="68"/>
      <c r="J110" s="33"/>
      <c r="K110" s="10"/>
      <c r="L110" s="10"/>
      <c r="M110" s="10"/>
      <c r="N110" s="10"/>
      <c r="O110" s="32"/>
    </row>
    <row r="111" spans="1:15" ht="15" customHeight="1">
      <c r="A111" s="8"/>
      <c r="B111" s="73">
        <v>110</v>
      </c>
      <c r="C111" s="70"/>
      <c r="D111" s="108" t="str">
        <f t="shared" si="8"/>
        <v/>
      </c>
      <c r="E111" s="109"/>
      <c r="F111" s="110"/>
      <c r="G111" s="71" t="str">
        <f t="shared" si="9"/>
        <v/>
      </c>
      <c r="H111" s="71"/>
      <c r="I111" s="72"/>
      <c r="J111" s="33"/>
      <c r="K111" s="10"/>
      <c r="L111" s="10"/>
      <c r="M111" s="10"/>
      <c r="N111" s="10"/>
      <c r="O111" s="32"/>
    </row>
    <row r="112" spans="1:15" ht="15" customHeight="1">
      <c r="K112" s="10"/>
      <c r="L112" s="10"/>
      <c r="M112" s="10"/>
      <c r="N112" s="10"/>
      <c r="O112" s="32"/>
    </row>
    <row r="113" spans="11:15" ht="15" customHeight="1">
      <c r="K113" s="10"/>
      <c r="L113" s="10"/>
      <c r="M113" s="10"/>
      <c r="N113" s="10"/>
      <c r="O113" s="32"/>
    </row>
  </sheetData>
  <mergeCells count="114">
    <mergeCell ref="D60:F60"/>
    <mergeCell ref="D58:F58"/>
    <mergeCell ref="D47:F47"/>
    <mergeCell ref="D52:F52"/>
    <mergeCell ref="D55:F55"/>
    <mergeCell ref="D51:F51"/>
    <mergeCell ref="D59:F59"/>
    <mergeCell ref="D44:F44"/>
    <mergeCell ref="D45:F45"/>
    <mergeCell ref="D46:F46"/>
    <mergeCell ref="D56:F56"/>
    <mergeCell ref="D53:F53"/>
    <mergeCell ref="D54:F54"/>
    <mergeCell ref="D48:F48"/>
    <mergeCell ref="D49:F49"/>
    <mergeCell ref="D50:F50"/>
    <mergeCell ref="D111:F111"/>
    <mergeCell ref="D91:F91"/>
    <mergeCell ref="D105:F105"/>
    <mergeCell ref="D102:F102"/>
    <mergeCell ref="D89:F89"/>
    <mergeCell ref="D95:F95"/>
    <mergeCell ref="D93:F93"/>
    <mergeCell ref="D110:F110"/>
    <mergeCell ref="D106:F106"/>
    <mergeCell ref="D96:F96"/>
    <mergeCell ref="D97:F97"/>
    <mergeCell ref="D98:F98"/>
    <mergeCell ref="D100:F100"/>
    <mergeCell ref="D99:F99"/>
    <mergeCell ref="D103:F103"/>
    <mergeCell ref="D107:F107"/>
    <mergeCell ref="D104:F104"/>
    <mergeCell ref="D88:F88"/>
    <mergeCell ref="D109:F109"/>
    <mergeCell ref="D90:F90"/>
    <mergeCell ref="D92:F92"/>
    <mergeCell ref="D108:F108"/>
    <mergeCell ref="D101:F101"/>
    <mergeCell ref="D94:F94"/>
    <mergeCell ref="D86:F86"/>
    <mergeCell ref="D87:F87"/>
    <mergeCell ref="D83:F83"/>
    <mergeCell ref="D84:F84"/>
    <mergeCell ref="D85:F85"/>
    <mergeCell ref="D12:F12"/>
    <mergeCell ref="D7:F7"/>
    <mergeCell ref="D8:F8"/>
    <mergeCell ref="D9:F9"/>
    <mergeCell ref="D68:F68"/>
    <mergeCell ref="D69:F69"/>
    <mergeCell ref="D67:F67"/>
    <mergeCell ref="D64:F64"/>
    <mergeCell ref="D21:F21"/>
    <mergeCell ref="D27:F27"/>
    <mergeCell ref="D28:F28"/>
    <mergeCell ref="D29:F29"/>
    <mergeCell ref="D22:F22"/>
    <mergeCell ref="D23:F23"/>
    <mergeCell ref="D24:F24"/>
    <mergeCell ref="D25:F25"/>
    <mergeCell ref="D30:F30"/>
    <mergeCell ref="D34:F34"/>
    <mergeCell ref="D66:F66"/>
    <mergeCell ref="D77:F77"/>
    <mergeCell ref="D78:F78"/>
    <mergeCell ref="D31:F31"/>
    <mergeCell ref="D81:F81"/>
    <mergeCell ref="D82:F82"/>
    <mergeCell ref="D79:F79"/>
    <mergeCell ref="D80:F80"/>
    <mergeCell ref="D72:F72"/>
    <mergeCell ref="D73:F73"/>
    <mergeCell ref="D74:F74"/>
    <mergeCell ref="D75:F75"/>
    <mergeCell ref="D76:F76"/>
    <mergeCell ref="D70:F70"/>
    <mergeCell ref="D71:F71"/>
    <mergeCell ref="D39:F39"/>
    <mergeCell ref="D40:F40"/>
    <mergeCell ref="D37:F37"/>
    <mergeCell ref="D57:F57"/>
    <mergeCell ref="D38:F38"/>
    <mergeCell ref="D42:F42"/>
    <mergeCell ref="D43:F43"/>
    <mergeCell ref="D65:F65"/>
    <mergeCell ref="D63:F63"/>
    <mergeCell ref="D41:F41"/>
    <mergeCell ref="D61:F61"/>
    <mergeCell ref="D62:F62"/>
    <mergeCell ref="D35:F35"/>
    <mergeCell ref="D36:F36"/>
    <mergeCell ref="D33:F33"/>
    <mergeCell ref="D20:F20"/>
    <mergeCell ref="D1:F1"/>
    <mergeCell ref="K5:O6"/>
    <mergeCell ref="N8:O8"/>
    <mergeCell ref="K1:O3"/>
    <mergeCell ref="D32:F32"/>
    <mergeCell ref="D16:F16"/>
    <mergeCell ref="D2:F2"/>
    <mergeCell ref="D4:F4"/>
    <mergeCell ref="D5:F5"/>
    <mergeCell ref="D6:F6"/>
    <mergeCell ref="D26:F26"/>
    <mergeCell ref="D17:F17"/>
    <mergeCell ref="D18:F18"/>
    <mergeCell ref="D19:F19"/>
    <mergeCell ref="D14:F14"/>
    <mergeCell ref="D15:F15"/>
    <mergeCell ref="D3:F3"/>
    <mergeCell ref="D10:F10"/>
    <mergeCell ref="D11:F11"/>
    <mergeCell ref="D13:F13"/>
  </mergeCells>
  <phoneticPr fontId="1"/>
  <conditionalFormatting sqref="D10:F10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13"/>
  <sheetViews>
    <sheetView view="pageBreakPreview" zoomScaleNormal="100" zoomScaleSheetLayoutView="100" workbookViewId="0">
      <selection activeCell="N14" sqref="N14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2.125" customWidth="1"/>
    <col min="9" max="9" width="11.125" customWidth="1"/>
    <col min="10" max="10" width="4.25" customWidth="1"/>
    <col min="11" max="15" width="5.625" customWidth="1"/>
    <col min="16" max="16" width="2.25" customWidth="1"/>
    <col min="18" max="22" width="5.625" customWidth="1"/>
    <col min="23" max="23" width="2.5" customWidth="1"/>
    <col min="24" max="28" width="5.75" customWidth="1"/>
  </cols>
  <sheetData>
    <row r="1" spans="1:16" ht="15" customHeight="1">
      <c r="B1" s="36"/>
      <c r="C1" s="56" t="s">
        <v>13</v>
      </c>
      <c r="D1" s="100" t="s">
        <v>71</v>
      </c>
      <c r="E1" s="100"/>
      <c r="F1" s="101"/>
      <c r="G1" s="51" t="s">
        <v>2</v>
      </c>
      <c r="H1" s="86" t="s">
        <v>99</v>
      </c>
      <c r="I1" s="51" t="s">
        <v>72</v>
      </c>
      <c r="J1" s="6"/>
      <c r="K1" s="104" t="s">
        <v>73</v>
      </c>
      <c r="L1" s="104"/>
      <c r="M1" s="104"/>
      <c r="N1" s="104"/>
      <c r="O1" s="104"/>
    </row>
    <row r="2" spans="1:16" ht="15" customHeight="1">
      <c r="B2" s="61">
        <v>1</v>
      </c>
      <c r="C2" s="62">
        <v>3102</v>
      </c>
      <c r="D2" s="105" t="str">
        <f t="shared" ref="D2:D65" si="0">IF(C2="","",VLOOKUP(C2,学年名簿,2))</f>
        <v>○○　○○</v>
      </c>
      <c r="E2" s="106"/>
      <c r="F2" s="107"/>
      <c r="G2" s="63" t="str">
        <f t="shared" ref="G2:G65" si="1">IF(C2="","",VLOOKUP(C2,学年名簿,4))</f>
        <v>男</v>
      </c>
      <c r="H2" s="84">
        <v>1</v>
      </c>
      <c r="I2" s="64"/>
      <c r="J2" s="9"/>
      <c r="K2" s="104"/>
      <c r="L2" s="104"/>
      <c r="M2" s="104"/>
      <c r="N2" s="104"/>
      <c r="O2" s="104"/>
    </row>
    <row r="3" spans="1:16" ht="15" customHeight="1">
      <c r="B3" s="65">
        <v>2</v>
      </c>
      <c r="C3" s="66">
        <v>3111</v>
      </c>
      <c r="D3" s="97" t="str">
        <f t="shared" si="0"/>
        <v>○○　○○</v>
      </c>
      <c r="E3" s="98"/>
      <c r="F3" s="99"/>
      <c r="G3" s="67" t="str">
        <f t="shared" si="1"/>
        <v>女</v>
      </c>
      <c r="H3" s="85">
        <v>2</v>
      </c>
      <c r="I3" s="68">
        <v>1</v>
      </c>
      <c r="J3" s="11"/>
      <c r="K3" s="104"/>
      <c r="L3" s="104"/>
      <c r="M3" s="104"/>
      <c r="N3" s="104"/>
      <c r="O3" s="104"/>
    </row>
    <row r="4" spans="1:16" ht="15" customHeight="1">
      <c r="B4" s="65">
        <v>3</v>
      </c>
      <c r="C4" s="66">
        <v>3125</v>
      </c>
      <c r="D4" s="97" t="str">
        <f t="shared" si="0"/>
        <v>○○　○○</v>
      </c>
      <c r="E4" s="98"/>
      <c r="F4" s="99"/>
      <c r="G4" s="67" t="str">
        <f t="shared" si="1"/>
        <v>男</v>
      </c>
      <c r="H4" s="85">
        <v>1</v>
      </c>
      <c r="I4" s="68">
        <v>1</v>
      </c>
      <c r="J4" s="11"/>
      <c r="K4" s="57"/>
      <c r="L4" s="57"/>
      <c r="M4" s="57"/>
      <c r="N4" s="57"/>
      <c r="O4" s="57"/>
    </row>
    <row r="5" spans="1:16" ht="15" customHeight="1">
      <c r="B5" s="65">
        <v>4</v>
      </c>
      <c r="C5" s="66">
        <v>3126</v>
      </c>
      <c r="D5" s="97" t="str">
        <f t="shared" si="0"/>
        <v>○○　○○</v>
      </c>
      <c r="E5" s="98"/>
      <c r="F5" s="99"/>
      <c r="G5" s="67" t="str">
        <f t="shared" si="1"/>
        <v>女</v>
      </c>
      <c r="H5" s="85">
        <v>3</v>
      </c>
      <c r="I5" s="68"/>
      <c r="J5" s="11"/>
      <c r="K5" s="102" t="s">
        <v>74</v>
      </c>
      <c r="L5" s="102"/>
      <c r="M5" s="102"/>
      <c r="N5" s="102"/>
      <c r="O5" s="102"/>
    </row>
    <row r="6" spans="1:16" ht="15" customHeight="1">
      <c r="B6" s="65">
        <v>5</v>
      </c>
      <c r="C6" s="66">
        <v>3127</v>
      </c>
      <c r="D6" s="97" t="str">
        <f t="shared" si="0"/>
        <v>○○　○○</v>
      </c>
      <c r="E6" s="98"/>
      <c r="F6" s="99"/>
      <c r="G6" s="67" t="str">
        <f t="shared" si="1"/>
        <v>女</v>
      </c>
      <c r="H6" s="85">
        <v>5</v>
      </c>
      <c r="I6" s="68">
        <v>1</v>
      </c>
      <c r="J6" s="11"/>
      <c r="K6" s="102"/>
      <c r="L6" s="102"/>
      <c r="M6" s="102"/>
      <c r="N6" s="102"/>
      <c r="O6" s="102"/>
    </row>
    <row r="7" spans="1:16" ht="15" customHeight="1">
      <c r="B7" s="65">
        <v>6</v>
      </c>
      <c r="C7" s="66">
        <v>3128</v>
      </c>
      <c r="D7" s="97" t="str">
        <f t="shared" si="0"/>
        <v>○○　○○</v>
      </c>
      <c r="E7" s="98"/>
      <c r="F7" s="99"/>
      <c r="G7" s="67" t="str">
        <f t="shared" si="1"/>
        <v>男</v>
      </c>
      <c r="H7" s="85">
        <v>6</v>
      </c>
      <c r="I7" s="68">
        <v>1</v>
      </c>
      <c r="J7" s="58"/>
      <c r="K7" s="57"/>
      <c r="L7" s="57"/>
      <c r="M7" s="57"/>
      <c r="N7" s="59"/>
      <c r="O7" s="59"/>
      <c r="P7" s="34"/>
    </row>
    <row r="8" spans="1:16" ht="15" customHeight="1">
      <c r="B8" s="65">
        <v>7</v>
      </c>
      <c r="C8" s="66">
        <v>3210</v>
      </c>
      <c r="D8" s="97" t="str">
        <f t="shared" si="0"/>
        <v>○○　○○</v>
      </c>
      <c r="E8" s="98"/>
      <c r="F8" s="99"/>
      <c r="G8" s="67" t="str">
        <f t="shared" si="1"/>
        <v>女</v>
      </c>
      <c r="H8" s="85">
        <v>7</v>
      </c>
      <c r="I8" s="68"/>
      <c r="J8" s="11"/>
      <c r="K8" s="34" t="s">
        <v>8</v>
      </c>
      <c r="L8" s="34"/>
      <c r="M8" s="34"/>
      <c r="N8" s="103" t="s">
        <v>72</v>
      </c>
      <c r="O8" s="103"/>
    </row>
    <row r="9" spans="1:16" ht="15" customHeight="1">
      <c r="B9" s="65">
        <v>8</v>
      </c>
      <c r="C9" s="66"/>
      <c r="D9" s="97" t="str">
        <f t="shared" si="0"/>
        <v/>
      </c>
      <c r="E9" s="98"/>
      <c r="F9" s="99"/>
      <c r="G9" s="67" t="str">
        <f t="shared" si="1"/>
        <v/>
      </c>
      <c r="H9" s="67"/>
      <c r="I9" s="68"/>
      <c r="J9" s="11"/>
      <c r="K9" s="54" t="s">
        <v>9</v>
      </c>
      <c r="L9" s="60">
        <f>COUNTIF(G2:G111,"男")</f>
        <v>3</v>
      </c>
      <c r="M9" s="34"/>
      <c r="N9" s="55" t="s">
        <v>12</v>
      </c>
      <c r="O9" s="60">
        <f>SUM(I2:I111)</f>
        <v>4</v>
      </c>
    </row>
    <row r="10" spans="1:16" ht="15" customHeight="1">
      <c r="B10" s="65">
        <v>9</v>
      </c>
      <c r="C10" s="66"/>
      <c r="D10" s="97" t="str">
        <f t="shared" si="0"/>
        <v/>
      </c>
      <c r="E10" s="98"/>
      <c r="F10" s="99"/>
      <c r="G10" s="67" t="str">
        <f t="shared" si="1"/>
        <v/>
      </c>
      <c r="H10" s="67"/>
      <c r="I10" s="68"/>
      <c r="J10" s="11"/>
      <c r="K10" s="54" t="s">
        <v>10</v>
      </c>
      <c r="L10" s="60">
        <f>COUNTIF(G2:G111,"女")</f>
        <v>4</v>
      </c>
      <c r="M10" s="53"/>
    </row>
    <row r="11" spans="1:16" ht="15" customHeight="1">
      <c r="B11" s="69">
        <v>10</v>
      </c>
      <c r="C11" s="70"/>
      <c r="D11" s="108" t="str">
        <f t="shared" si="0"/>
        <v/>
      </c>
      <c r="E11" s="109"/>
      <c r="F11" s="110"/>
      <c r="G11" s="71" t="str">
        <f t="shared" si="1"/>
        <v/>
      </c>
      <c r="H11" s="71"/>
      <c r="I11" s="72"/>
      <c r="J11" s="11"/>
      <c r="K11" s="54" t="s">
        <v>11</v>
      </c>
      <c r="L11" s="60">
        <f>+L9+L10</f>
        <v>7</v>
      </c>
      <c r="M11" s="53"/>
    </row>
    <row r="12" spans="1:16" ht="15" customHeight="1">
      <c r="B12" s="61">
        <v>11</v>
      </c>
      <c r="C12" s="62"/>
      <c r="D12" s="105" t="str">
        <f t="shared" si="0"/>
        <v/>
      </c>
      <c r="E12" s="106"/>
      <c r="F12" s="107"/>
      <c r="G12" s="63" t="str">
        <f t="shared" si="1"/>
        <v/>
      </c>
      <c r="H12" s="63"/>
      <c r="I12" s="64"/>
      <c r="J12" s="11"/>
    </row>
    <row r="13" spans="1:16" ht="15" customHeight="1">
      <c r="B13" s="65">
        <v>12</v>
      </c>
      <c r="C13" s="66"/>
      <c r="D13" s="97" t="str">
        <f t="shared" si="0"/>
        <v/>
      </c>
      <c r="E13" s="98"/>
      <c r="F13" s="99"/>
      <c r="G13" s="67" t="str">
        <f t="shared" si="1"/>
        <v/>
      </c>
      <c r="H13" s="67"/>
      <c r="I13" s="68"/>
      <c r="J13" s="11"/>
    </row>
    <row r="14" spans="1:16" ht="15" customHeight="1">
      <c r="B14" s="65">
        <v>13</v>
      </c>
      <c r="C14" s="66"/>
      <c r="D14" s="97" t="str">
        <f t="shared" si="0"/>
        <v/>
      </c>
      <c r="E14" s="98"/>
      <c r="F14" s="99"/>
      <c r="G14" s="67" t="str">
        <f t="shared" si="1"/>
        <v/>
      </c>
      <c r="H14" s="67"/>
      <c r="I14" s="68"/>
      <c r="J14" s="11"/>
    </row>
    <row r="15" spans="1:16" ht="15" customHeight="1">
      <c r="B15" s="65">
        <v>14</v>
      </c>
      <c r="C15" s="66"/>
      <c r="D15" s="97" t="str">
        <f t="shared" si="0"/>
        <v/>
      </c>
      <c r="E15" s="98"/>
      <c r="F15" s="99"/>
      <c r="G15" s="67" t="str">
        <f t="shared" si="1"/>
        <v/>
      </c>
      <c r="H15" s="67"/>
      <c r="I15" s="68"/>
      <c r="J15" s="11"/>
    </row>
    <row r="16" spans="1:16" ht="15" customHeight="1">
      <c r="A16" s="7"/>
      <c r="B16" s="65">
        <v>15</v>
      </c>
      <c r="C16" s="66"/>
      <c r="D16" s="97" t="str">
        <f t="shared" si="0"/>
        <v/>
      </c>
      <c r="E16" s="98"/>
      <c r="F16" s="99"/>
      <c r="G16" s="67" t="str">
        <f t="shared" si="1"/>
        <v/>
      </c>
      <c r="H16" s="67"/>
      <c r="I16" s="68"/>
      <c r="J16" s="11"/>
    </row>
    <row r="17" spans="1:10" ht="15" customHeight="1">
      <c r="A17" s="8"/>
      <c r="B17" s="65">
        <v>16</v>
      </c>
      <c r="C17" s="66"/>
      <c r="D17" s="97" t="str">
        <f t="shared" si="0"/>
        <v/>
      </c>
      <c r="E17" s="98"/>
      <c r="F17" s="99"/>
      <c r="G17" s="67" t="str">
        <f t="shared" si="1"/>
        <v/>
      </c>
      <c r="H17" s="67"/>
      <c r="I17" s="68"/>
      <c r="J17" s="12"/>
    </row>
    <row r="18" spans="1:10" ht="15" customHeight="1">
      <c r="A18" s="8"/>
      <c r="B18" s="65">
        <v>17</v>
      </c>
      <c r="C18" s="66"/>
      <c r="D18" s="97" t="str">
        <f t="shared" si="0"/>
        <v/>
      </c>
      <c r="E18" s="98"/>
      <c r="F18" s="99"/>
      <c r="G18" s="67" t="str">
        <f t="shared" si="1"/>
        <v/>
      </c>
      <c r="H18" s="67"/>
      <c r="I18" s="68"/>
      <c r="J18" s="12"/>
    </row>
    <row r="19" spans="1:10" ht="15" customHeight="1">
      <c r="A19" s="8"/>
      <c r="B19" s="65">
        <v>18</v>
      </c>
      <c r="C19" s="66"/>
      <c r="D19" s="97" t="str">
        <f t="shared" si="0"/>
        <v/>
      </c>
      <c r="E19" s="98"/>
      <c r="F19" s="99"/>
      <c r="G19" s="67" t="str">
        <f t="shared" si="1"/>
        <v/>
      </c>
      <c r="H19" s="67"/>
      <c r="I19" s="68"/>
      <c r="J19" s="12"/>
    </row>
    <row r="20" spans="1:10" ht="15" customHeight="1">
      <c r="A20" s="8"/>
      <c r="B20" s="65">
        <v>19</v>
      </c>
      <c r="C20" s="66"/>
      <c r="D20" s="97" t="str">
        <f t="shared" si="0"/>
        <v/>
      </c>
      <c r="E20" s="98"/>
      <c r="F20" s="99"/>
      <c r="G20" s="67" t="str">
        <f t="shared" si="1"/>
        <v/>
      </c>
      <c r="H20" s="67"/>
      <c r="I20" s="68"/>
      <c r="J20" s="12"/>
    </row>
    <row r="21" spans="1:10" ht="15" customHeight="1">
      <c r="A21" s="8"/>
      <c r="B21" s="69">
        <v>20</v>
      </c>
      <c r="C21" s="70"/>
      <c r="D21" s="108" t="str">
        <f t="shared" si="0"/>
        <v/>
      </c>
      <c r="E21" s="109"/>
      <c r="F21" s="110"/>
      <c r="G21" s="71" t="str">
        <f t="shared" si="1"/>
        <v/>
      </c>
      <c r="H21" s="71"/>
      <c r="I21" s="72"/>
      <c r="J21" s="12"/>
    </row>
    <row r="22" spans="1:10" ht="15" customHeight="1">
      <c r="A22" s="8"/>
      <c r="B22" s="61">
        <v>21</v>
      </c>
      <c r="C22" s="62"/>
      <c r="D22" s="105" t="str">
        <f t="shared" si="0"/>
        <v/>
      </c>
      <c r="E22" s="106"/>
      <c r="F22" s="107"/>
      <c r="G22" s="63" t="str">
        <f t="shared" si="1"/>
        <v/>
      </c>
      <c r="H22" s="63"/>
      <c r="I22" s="64"/>
      <c r="J22" s="12"/>
    </row>
    <row r="23" spans="1:10" ht="15" customHeight="1">
      <c r="A23" s="8"/>
      <c r="B23" s="65">
        <v>22</v>
      </c>
      <c r="C23" s="66"/>
      <c r="D23" s="97" t="str">
        <f t="shared" si="0"/>
        <v/>
      </c>
      <c r="E23" s="98"/>
      <c r="F23" s="99"/>
      <c r="G23" s="67" t="str">
        <f t="shared" si="1"/>
        <v/>
      </c>
      <c r="H23" s="67"/>
      <c r="I23" s="68"/>
      <c r="J23" s="12"/>
    </row>
    <row r="24" spans="1:10" ht="15" customHeight="1">
      <c r="A24" s="8"/>
      <c r="B24" s="65">
        <v>23</v>
      </c>
      <c r="C24" s="66"/>
      <c r="D24" s="97" t="str">
        <f t="shared" si="0"/>
        <v/>
      </c>
      <c r="E24" s="98"/>
      <c r="F24" s="99"/>
      <c r="G24" s="67" t="str">
        <f t="shared" si="1"/>
        <v/>
      </c>
      <c r="H24" s="67"/>
      <c r="I24" s="68"/>
      <c r="J24" s="12"/>
    </row>
    <row r="25" spans="1:10" ht="15" customHeight="1">
      <c r="A25" s="8"/>
      <c r="B25" s="65">
        <v>24</v>
      </c>
      <c r="C25" s="66"/>
      <c r="D25" s="97" t="str">
        <f t="shared" si="0"/>
        <v/>
      </c>
      <c r="E25" s="98"/>
      <c r="F25" s="99"/>
      <c r="G25" s="67" t="str">
        <f t="shared" si="1"/>
        <v/>
      </c>
      <c r="H25" s="67"/>
      <c r="I25" s="68"/>
      <c r="J25" s="12"/>
    </row>
    <row r="26" spans="1:10" ht="15" customHeight="1">
      <c r="A26" s="8"/>
      <c r="B26" s="65">
        <v>25</v>
      </c>
      <c r="C26" s="66"/>
      <c r="D26" s="97" t="str">
        <f t="shared" si="0"/>
        <v/>
      </c>
      <c r="E26" s="98"/>
      <c r="F26" s="99"/>
      <c r="G26" s="67" t="str">
        <f t="shared" si="1"/>
        <v/>
      </c>
      <c r="H26" s="67"/>
      <c r="I26" s="68"/>
      <c r="J26" s="12"/>
    </row>
    <row r="27" spans="1:10" ht="15" customHeight="1">
      <c r="A27" s="8"/>
      <c r="B27" s="65">
        <v>26</v>
      </c>
      <c r="C27" s="66"/>
      <c r="D27" s="97" t="str">
        <f t="shared" si="0"/>
        <v/>
      </c>
      <c r="E27" s="98"/>
      <c r="F27" s="99"/>
      <c r="G27" s="67" t="str">
        <f t="shared" si="1"/>
        <v/>
      </c>
      <c r="H27" s="67"/>
      <c r="I27" s="68"/>
      <c r="J27" s="12"/>
    </row>
    <row r="28" spans="1:10" ht="15" customHeight="1">
      <c r="A28" s="8"/>
      <c r="B28" s="65">
        <v>27</v>
      </c>
      <c r="C28" s="66"/>
      <c r="D28" s="97" t="str">
        <f t="shared" si="0"/>
        <v/>
      </c>
      <c r="E28" s="98"/>
      <c r="F28" s="99"/>
      <c r="G28" s="67" t="str">
        <f t="shared" si="1"/>
        <v/>
      </c>
      <c r="H28" s="67"/>
      <c r="I28" s="68"/>
      <c r="J28" s="12"/>
    </row>
    <row r="29" spans="1:10" ht="15" customHeight="1">
      <c r="A29" s="8"/>
      <c r="B29" s="65">
        <v>28</v>
      </c>
      <c r="C29" s="66"/>
      <c r="D29" s="97" t="str">
        <f t="shared" si="0"/>
        <v/>
      </c>
      <c r="E29" s="98"/>
      <c r="F29" s="99"/>
      <c r="G29" s="67" t="str">
        <f t="shared" si="1"/>
        <v/>
      </c>
      <c r="H29" s="67"/>
      <c r="I29" s="68"/>
      <c r="J29" s="12"/>
    </row>
    <row r="30" spans="1:10" ht="15" customHeight="1">
      <c r="A30" s="8"/>
      <c r="B30" s="65">
        <v>29</v>
      </c>
      <c r="C30" s="66"/>
      <c r="D30" s="97" t="str">
        <f t="shared" si="0"/>
        <v/>
      </c>
      <c r="E30" s="98"/>
      <c r="F30" s="99"/>
      <c r="G30" s="67" t="str">
        <f t="shared" si="1"/>
        <v/>
      </c>
      <c r="H30" s="67"/>
      <c r="I30" s="68"/>
      <c r="J30" s="12"/>
    </row>
    <row r="31" spans="1:10" ht="15" customHeight="1">
      <c r="A31" s="8"/>
      <c r="B31" s="69">
        <v>30</v>
      </c>
      <c r="C31" s="70"/>
      <c r="D31" s="108" t="str">
        <f t="shared" si="0"/>
        <v/>
      </c>
      <c r="E31" s="109"/>
      <c r="F31" s="110"/>
      <c r="G31" s="71" t="str">
        <f t="shared" si="1"/>
        <v/>
      </c>
      <c r="H31" s="71"/>
      <c r="I31" s="72"/>
      <c r="J31" s="12"/>
    </row>
    <row r="32" spans="1:10" ht="15" customHeight="1">
      <c r="B32" s="61">
        <v>31</v>
      </c>
      <c r="C32" s="62"/>
      <c r="D32" s="105" t="str">
        <f t="shared" si="0"/>
        <v/>
      </c>
      <c r="E32" s="106"/>
      <c r="F32" s="107"/>
      <c r="G32" s="63" t="str">
        <f t="shared" si="1"/>
        <v/>
      </c>
      <c r="H32" s="63"/>
      <c r="I32" s="64"/>
    </row>
    <row r="33" spans="2:9" ht="15" customHeight="1">
      <c r="B33" s="65">
        <v>32</v>
      </c>
      <c r="C33" s="66"/>
      <c r="D33" s="97" t="str">
        <f t="shared" si="0"/>
        <v/>
      </c>
      <c r="E33" s="98"/>
      <c r="F33" s="99"/>
      <c r="G33" s="67" t="str">
        <f t="shared" si="1"/>
        <v/>
      </c>
      <c r="H33" s="67"/>
      <c r="I33" s="68"/>
    </row>
    <row r="34" spans="2:9" ht="15" customHeight="1">
      <c r="B34" s="65">
        <v>33</v>
      </c>
      <c r="C34" s="66"/>
      <c r="D34" s="97" t="str">
        <f t="shared" si="0"/>
        <v/>
      </c>
      <c r="E34" s="98"/>
      <c r="F34" s="99"/>
      <c r="G34" s="67" t="str">
        <f t="shared" si="1"/>
        <v/>
      </c>
      <c r="H34" s="67"/>
      <c r="I34" s="68"/>
    </row>
    <row r="35" spans="2:9" ht="15" customHeight="1">
      <c r="B35" s="65">
        <v>34</v>
      </c>
      <c r="C35" s="66"/>
      <c r="D35" s="97" t="str">
        <f t="shared" si="0"/>
        <v/>
      </c>
      <c r="E35" s="98"/>
      <c r="F35" s="99"/>
      <c r="G35" s="67" t="str">
        <f t="shared" si="1"/>
        <v/>
      </c>
      <c r="H35" s="67"/>
      <c r="I35" s="68"/>
    </row>
    <row r="36" spans="2:9" ht="15" customHeight="1">
      <c r="B36" s="65">
        <v>35</v>
      </c>
      <c r="C36" s="66"/>
      <c r="D36" s="97" t="str">
        <f t="shared" si="0"/>
        <v/>
      </c>
      <c r="E36" s="98"/>
      <c r="F36" s="99"/>
      <c r="G36" s="67" t="str">
        <f t="shared" si="1"/>
        <v/>
      </c>
      <c r="H36" s="67"/>
      <c r="I36" s="68"/>
    </row>
    <row r="37" spans="2:9" ht="15" customHeight="1">
      <c r="B37" s="65">
        <v>36</v>
      </c>
      <c r="C37" s="66"/>
      <c r="D37" s="97" t="str">
        <f t="shared" si="0"/>
        <v/>
      </c>
      <c r="E37" s="98"/>
      <c r="F37" s="99"/>
      <c r="G37" s="67" t="str">
        <f t="shared" si="1"/>
        <v/>
      </c>
      <c r="H37" s="67"/>
      <c r="I37" s="68"/>
    </row>
    <row r="38" spans="2:9" ht="15" customHeight="1">
      <c r="B38" s="65">
        <v>37</v>
      </c>
      <c r="C38" s="66"/>
      <c r="D38" s="97" t="str">
        <f t="shared" si="0"/>
        <v/>
      </c>
      <c r="E38" s="98"/>
      <c r="F38" s="99"/>
      <c r="G38" s="67" t="str">
        <f t="shared" si="1"/>
        <v/>
      </c>
      <c r="H38" s="67"/>
      <c r="I38" s="68"/>
    </row>
    <row r="39" spans="2:9" ht="15" customHeight="1">
      <c r="B39" s="65">
        <v>38</v>
      </c>
      <c r="C39" s="66"/>
      <c r="D39" s="97" t="str">
        <f t="shared" si="0"/>
        <v/>
      </c>
      <c r="E39" s="98"/>
      <c r="F39" s="99"/>
      <c r="G39" s="67" t="str">
        <f t="shared" si="1"/>
        <v/>
      </c>
      <c r="H39" s="67"/>
      <c r="I39" s="68"/>
    </row>
    <row r="40" spans="2:9" ht="15" customHeight="1">
      <c r="B40" s="65">
        <v>39</v>
      </c>
      <c r="C40" s="66"/>
      <c r="D40" s="97" t="str">
        <f t="shared" si="0"/>
        <v/>
      </c>
      <c r="E40" s="98"/>
      <c r="F40" s="99"/>
      <c r="G40" s="67" t="str">
        <f t="shared" si="1"/>
        <v/>
      </c>
      <c r="H40" s="67"/>
      <c r="I40" s="68"/>
    </row>
    <row r="41" spans="2:9" ht="15" customHeight="1">
      <c r="B41" s="69">
        <v>40</v>
      </c>
      <c r="C41" s="70"/>
      <c r="D41" s="108" t="str">
        <f t="shared" si="0"/>
        <v/>
      </c>
      <c r="E41" s="109"/>
      <c r="F41" s="110"/>
      <c r="G41" s="71" t="str">
        <f t="shared" si="1"/>
        <v/>
      </c>
      <c r="H41" s="71"/>
      <c r="I41" s="72"/>
    </row>
    <row r="42" spans="2:9" ht="15" customHeight="1">
      <c r="B42" s="61">
        <v>41</v>
      </c>
      <c r="C42" s="62"/>
      <c r="D42" s="105" t="str">
        <f t="shared" si="0"/>
        <v/>
      </c>
      <c r="E42" s="106"/>
      <c r="F42" s="107"/>
      <c r="G42" s="63" t="str">
        <f t="shared" si="1"/>
        <v/>
      </c>
      <c r="H42" s="63"/>
      <c r="I42" s="64"/>
    </row>
    <row r="43" spans="2:9" ht="15" customHeight="1">
      <c r="B43" s="65">
        <v>42</v>
      </c>
      <c r="C43" s="66"/>
      <c r="D43" s="97" t="str">
        <f t="shared" si="0"/>
        <v/>
      </c>
      <c r="E43" s="98"/>
      <c r="F43" s="99"/>
      <c r="G43" s="67" t="str">
        <f t="shared" si="1"/>
        <v/>
      </c>
      <c r="H43" s="67"/>
      <c r="I43" s="68"/>
    </row>
    <row r="44" spans="2:9" ht="15" customHeight="1">
      <c r="B44" s="65">
        <v>43</v>
      </c>
      <c r="C44" s="66"/>
      <c r="D44" s="97" t="str">
        <f t="shared" si="0"/>
        <v/>
      </c>
      <c r="E44" s="98"/>
      <c r="F44" s="99"/>
      <c r="G44" s="67" t="str">
        <f t="shared" si="1"/>
        <v/>
      </c>
      <c r="H44" s="67"/>
      <c r="I44" s="68"/>
    </row>
    <row r="45" spans="2:9" ht="15" customHeight="1">
      <c r="B45" s="65">
        <v>44</v>
      </c>
      <c r="C45" s="66"/>
      <c r="D45" s="97" t="str">
        <f t="shared" si="0"/>
        <v/>
      </c>
      <c r="E45" s="98"/>
      <c r="F45" s="99"/>
      <c r="G45" s="67" t="str">
        <f t="shared" si="1"/>
        <v/>
      </c>
      <c r="H45" s="67"/>
      <c r="I45" s="68"/>
    </row>
    <row r="46" spans="2:9" ht="15" customHeight="1">
      <c r="B46" s="65">
        <v>45</v>
      </c>
      <c r="C46" s="66"/>
      <c r="D46" s="97" t="str">
        <f t="shared" si="0"/>
        <v/>
      </c>
      <c r="E46" s="98"/>
      <c r="F46" s="99"/>
      <c r="G46" s="67" t="str">
        <f t="shared" si="1"/>
        <v/>
      </c>
      <c r="H46" s="67"/>
      <c r="I46" s="68"/>
    </row>
    <row r="47" spans="2:9" ht="15" customHeight="1">
      <c r="B47" s="65">
        <v>46</v>
      </c>
      <c r="C47" s="66"/>
      <c r="D47" s="97" t="str">
        <f t="shared" si="0"/>
        <v/>
      </c>
      <c r="E47" s="98"/>
      <c r="F47" s="99"/>
      <c r="G47" s="67" t="str">
        <f t="shared" si="1"/>
        <v/>
      </c>
      <c r="H47" s="67"/>
      <c r="I47" s="68"/>
    </row>
    <row r="48" spans="2:9" ht="15" customHeight="1">
      <c r="B48" s="65">
        <v>47</v>
      </c>
      <c r="C48" s="66"/>
      <c r="D48" s="97" t="str">
        <f t="shared" si="0"/>
        <v/>
      </c>
      <c r="E48" s="98"/>
      <c r="F48" s="99"/>
      <c r="G48" s="67" t="str">
        <f t="shared" si="1"/>
        <v/>
      </c>
      <c r="H48" s="67"/>
      <c r="I48" s="68"/>
    </row>
    <row r="49" spans="1:9" ht="15" customHeight="1">
      <c r="B49" s="65">
        <v>48</v>
      </c>
      <c r="C49" s="66"/>
      <c r="D49" s="97" t="str">
        <f t="shared" si="0"/>
        <v/>
      </c>
      <c r="E49" s="98"/>
      <c r="F49" s="99"/>
      <c r="G49" s="67" t="str">
        <f t="shared" si="1"/>
        <v/>
      </c>
      <c r="H49" s="67"/>
      <c r="I49" s="68"/>
    </row>
    <row r="50" spans="1:9" ht="15" customHeight="1">
      <c r="B50" s="65">
        <v>49</v>
      </c>
      <c r="C50" s="66"/>
      <c r="D50" s="97" t="str">
        <f t="shared" si="0"/>
        <v/>
      </c>
      <c r="E50" s="98"/>
      <c r="F50" s="99"/>
      <c r="G50" s="67" t="str">
        <f t="shared" si="1"/>
        <v/>
      </c>
      <c r="H50" s="67"/>
      <c r="I50" s="68"/>
    </row>
    <row r="51" spans="1:9" ht="15" customHeight="1">
      <c r="A51" s="7"/>
      <c r="B51" s="69">
        <v>50</v>
      </c>
      <c r="C51" s="70"/>
      <c r="D51" s="108" t="str">
        <f t="shared" si="0"/>
        <v/>
      </c>
      <c r="E51" s="109"/>
      <c r="F51" s="110"/>
      <c r="G51" s="71" t="str">
        <f t="shared" si="1"/>
        <v/>
      </c>
      <c r="H51" s="71"/>
      <c r="I51" s="72"/>
    </row>
    <row r="52" spans="1:9" ht="15" customHeight="1">
      <c r="A52" s="8"/>
      <c r="B52" s="61">
        <v>51</v>
      </c>
      <c r="C52" s="62"/>
      <c r="D52" s="105" t="str">
        <f t="shared" si="0"/>
        <v/>
      </c>
      <c r="E52" s="106"/>
      <c r="F52" s="107"/>
      <c r="G52" s="63" t="str">
        <f t="shared" si="1"/>
        <v/>
      </c>
      <c r="H52" s="63"/>
      <c r="I52" s="64"/>
    </row>
    <row r="53" spans="1:9" ht="15" customHeight="1">
      <c r="A53" s="8"/>
      <c r="B53" s="65">
        <v>52</v>
      </c>
      <c r="C53" s="66"/>
      <c r="D53" s="97" t="str">
        <f t="shared" si="0"/>
        <v/>
      </c>
      <c r="E53" s="98"/>
      <c r="F53" s="99"/>
      <c r="G53" s="67" t="str">
        <f t="shared" si="1"/>
        <v/>
      </c>
      <c r="H53" s="67"/>
      <c r="I53" s="68"/>
    </row>
    <row r="54" spans="1:9" ht="15" customHeight="1">
      <c r="A54" s="8"/>
      <c r="B54" s="65">
        <v>53</v>
      </c>
      <c r="C54" s="66"/>
      <c r="D54" s="97" t="str">
        <f t="shared" si="0"/>
        <v/>
      </c>
      <c r="E54" s="98"/>
      <c r="F54" s="99"/>
      <c r="G54" s="67" t="str">
        <f t="shared" si="1"/>
        <v/>
      </c>
      <c r="H54" s="67"/>
      <c r="I54" s="68"/>
    </row>
    <row r="55" spans="1:9" ht="15" customHeight="1">
      <c r="A55" s="8"/>
      <c r="B55" s="65">
        <v>54</v>
      </c>
      <c r="C55" s="66"/>
      <c r="D55" s="97" t="str">
        <f t="shared" si="0"/>
        <v/>
      </c>
      <c r="E55" s="98"/>
      <c r="F55" s="99"/>
      <c r="G55" s="67" t="str">
        <f t="shared" si="1"/>
        <v/>
      </c>
      <c r="H55" s="67"/>
      <c r="I55" s="68"/>
    </row>
    <row r="56" spans="1:9" ht="15" customHeight="1">
      <c r="A56" s="8"/>
      <c r="B56" s="65">
        <v>55</v>
      </c>
      <c r="C56" s="66"/>
      <c r="D56" s="97" t="str">
        <f t="shared" si="0"/>
        <v/>
      </c>
      <c r="E56" s="98"/>
      <c r="F56" s="99"/>
      <c r="G56" s="67" t="str">
        <f t="shared" si="1"/>
        <v/>
      </c>
      <c r="H56" s="67"/>
      <c r="I56" s="68"/>
    </row>
    <row r="57" spans="1:9" ht="15" customHeight="1">
      <c r="A57" s="8"/>
      <c r="B57" s="65">
        <v>56</v>
      </c>
      <c r="C57" s="66"/>
      <c r="D57" s="97" t="str">
        <f t="shared" si="0"/>
        <v/>
      </c>
      <c r="E57" s="98"/>
      <c r="F57" s="99"/>
      <c r="G57" s="67" t="str">
        <f t="shared" si="1"/>
        <v/>
      </c>
      <c r="H57" s="67"/>
      <c r="I57" s="68"/>
    </row>
    <row r="58" spans="1:9" ht="15" customHeight="1">
      <c r="A58" s="8"/>
      <c r="B58" s="65">
        <v>57</v>
      </c>
      <c r="C58" s="66"/>
      <c r="D58" s="97" t="str">
        <f t="shared" si="0"/>
        <v/>
      </c>
      <c r="E58" s="98"/>
      <c r="F58" s="99"/>
      <c r="G58" s="67" t="str">
        <f t="shared" si="1"/>
        <v/>
      </c>
      <c r="H58" s="67"/>
      <c r="I58" s="68"/>
    </row>
    <row r="59" spans="1:9" ht="15" customHeight="1">
      <c r="A59" s="8"/>
      <c r="B59" s="65">
        <v>58</v>
      </c>
      <c r="C59" s="66"/>
      <c r="D59" s="97" t="str">
        <f t="shared" si="0"/>
        <v/>
      </c>
      <c r="E59" s="98"/>
      <c r="F59" s="99"/>
      <c r="G59" s="67" t="str">
        <f t="shared" si="1"/>
        <v/>
      </c>
      <c r="H59" s="67"/>
      <c r="I59" s="68"/>
    </row>
    <row r="60" spans="1:9" ht="15" customHeight="1">
      <c r="A60" s="8"/>
      <c r="B60" s="65">
        <v>59</v>
      </c>
      <c r="C60" s="66"/>
      <c r="D60" s="97" t="str">
        <f t="shared" si="0"/>
        <v/>
      </c>
      <c r="E60" s="98"/>
      <c r="F60" s="99"/>
      <c r="G60" s="67" t="str">
        <f t="shared" si="1"/>
        <v/>
      </c>
      <c r="H60" s="67"/>
      <c r="I60" s="68"/>
    </row>
    <row r="61" spans="1:9" ht="15" customHeight="1">
      <c r="A61" s="8"/>
      <c r="B61" s="69">
        <v>60</v>
      </c>
      <c r="C61" s="70"/>
      <c r="D61" s="108" t="str">
        <f t="shared" si="0"/>
        <v/>
      </c>
      <c r="E61" s="109"/>
      <c r="F61" s="110"/>
      <c r="G61" s="71" t="str">
        <f t="shared" si="1"/>
        <v/>
      </c>
      <c r="H61" s="71"/>
      <c r="I61" s="72"/>
    </row>
    <row r="62" spans="1:9" ht="15" customHeight="1">
      <c r="A62" s="8"/>
      <c r="B62" s="61">
        <v>61</v>
      </c>
      <c r="C62" s="62"/>
      <c r="D62" s="105" t="str">
        <f t="shared" si="0"/>
        <v/>
      </c>
      <c r="E62" s="106"/>
      <c r="F62" s="107"/>
      <c r="G62" s="63" t="str">
        <f t="shared" si="1"/>
        <v/>
      </c>
      <c r="H62" s="63"/>
      <c r="I62" s="64"/>
    </row>
    <row r="63" spans="1:9" ht="15" customHeight="1">
      <c r="A63" s="8"/>
      <c r="B63" s="65">
        <v>62</v>
      </c>
      <c r="C63" s="66"/>
      <c r="D63" s="97" t="str">
        <f t="shared" si="0"/>
        <v/>
      </c>
      <c r="E63" s="98"/>
      <c r="F63" s="99"/>
      <c r="G63" s="67" t="str">
        <f t="shared" si="1"/>
        <v/>
      </c>
      <c r="H63" s="67"/>
      <c r="I63" s="68"/>
    </row>
    <row r="64" spans="1:9" ht="15" customHeight="1">
      <c r="A64" s="8"/>
      <c r="B64" s="65">
        <v>63</v>
      </c>
      <c r="C64" s="66"/>
      <c r="D64" s="97" t="str">
        <f t="shared" si="0"/>
        <v/>
      </c>
      <c r="E64" s="98"/>
      <c r="F64" s="99"/>
      <c r="G64" s="67" t="str">
        <f t="shared" si="1"/>
        <v/>
      </c>
      <c r="H64" s="67"/>
      <c r="I64" s="68"/>
    </row>
    <row r="65" spans="1:9" ht="15" customHeight="1">
      <c r="A65" s="8"/>
      <c r="B65" s="65">
        <v>64</v>
      </c>
      <c r="C65" s="66"/>
      <c r="D65" s="97" t="str">
        <f t="shared" si="0"/>
        <v/>
      </c>
      <c r="E65" s="98"/>
      <c r="F65" s="99"/>
      <c r="G65" s="67" t="str">
        <f t="shared" si="1"/>
        <v/>
      </c>
      <c r="H65" s="67"/>
      <c r="I65" s="68"/>
    </row>
    <row r="66" spans="1:9" ht="15" customHeight="1">
      <c r="A66" s="8"/>
      <c r="B66" s="65">
        <v>65</v>
      </c>
      <c r="C66" s="66"/>
      <c r="D66" s="97" t="str">
        <f t="shared" ref="D66:D111" si="2">IF(C66="","",VLOOKUP(C66,学年名簿,2))</f>
        <v/>
      </c>
      <c r="E66" s="98"/>
      <c r="F66" s="99"/>
      <c r="G66" s="67" t="str">
        <f t="shared" ref="G66:G111" si="3">IF(C66="","",VLOOKUP(C66,学年名簿,4))</f>
        <v/>
      </c>
      <c r="H66" s="67"/>
      <c r="I66" s="68"/>
    </row>
    <row r="67" spans="1:9" ht="15" customHeight="1">
      <c r="A67" s="8"/>
      <c r="B67" s="65">
        <v>66</v>
      </c>
      <c r="C67" s="66"/>
      <c r="D67" s="97" t="str">
        <f t="shared" si="2"/>
        <v/>
      </c>
      <c r="E67" s="98"/>
      <c r="F67" s="99"/>
      <c r="G67" s="67" t="str">
        <f t="shared" si="3"/>
        <v/>
      </c>
      <c r="H67" s="67"/>
      <c r="I67" s="68"/>
    </row>
    <row r="68" spans="1:9" ht="15" customHeight="1">
      <c r="A68" s="8"/>
      <c r="B68" s="65">
        <v>67</v>
      </c>
      <c r="C68" s="66"/>
      <c r="D68" s="97" t="str">
        <f t="shared" si="2"/>
        <v/>
      </c>
      <c r="E68" s="98"/>
      <c r="F68" s="99"/>
      <c r="G68" s="67" t="str">
        <f t="shared" si="3"/>
        <v/>
      </c>
      <c r="H68" s="67"/>
      <c r="I68" s="68"/>
    </row>
    <row r="69" spans="1:9" ht="15" customHeight="1">
      <c r="A69" s="8"/>
      <c r="B69" s="65">
        <v>68</v>
      </c>
      <c r="C69" s="66"/>
      <c r="D69" s="97" t="str">
        <f t="shared" si="2"/>
        <v/>
      </c>
      <c r="E69" s="98"/>
      <c r="F69" s="99"/>
      <c r="G69" s="67" t="str">
        <f t="shared" si="3"/>
        <v/>
      </c>
      <c r="H69" s="67"/>
      <c r="I69" s="68"/>
    </row>
    <row r="70" spans="1:9" ht="15" customHeight="1">
      <c r="A70" s="8"/>
      <c r="B70" s="65">
        <v>69</v>
      </c>
      <c r="C70" s="66"/>
      <c r="D70" s="97" t="str">
        <f t="shared" si="2"/>
        <v/>
      </c>
      <c r="E70" s="98"/>
      <c r="F70" s="99"/>
      <c r="G70" s="67" t="str">
        <f t="shared" si="3"/>
        <v/>
      </c>
      <c r="H70" s="67"/>
      <c r="I70" s="68"/>
    </row>
    <row r="71" spans="1:9" ht="15" customHeight="1">
      <c r="A71" s="8"/>
      <c r="B71" s="69">
        <v>70</v>
      </c>
      <c r="C71" s="70"/>
      <c r="D71" s="108" t="str">
        <f t="shared" si="2"/>
        <v/>
      </c>
      <c r="E71" s="109"/>
      <c r="F71" s="110"/>
      <c r="G71" s="71" t="str">
        <f t="shared" si="3"/>
        <v/>
      </c>
      <c r="H71" s="71"/>
      <c r="I71" s="72"/>
    </row>
    <row r="72" spans="1:9" ht="15" customHeight="1">
      <c r="B72" s="61">
        <v>71</v>
      </c>
      <c r="C72" s="62"/>
      <c r="D72" s="105" t="str">
        <f t="shared" si="2"/>
        <v/>
      </c>
      <c r="E72" s="106"/>
      <c r="F72" s="107"/>
      <c r="G72" s="63" t="str">
        <f t="shared" si="3"/>
        <v/>
      </c>
      <c r="H72" s="63"/>
      <c r="I72" s="64"/>
    </row>
    <row r="73" spans="1:9" ht="15" customHeight="1">
      <c r="B73" s="65">
        <v>72</v>
      </c>
      <c r="C73" s="66"/>
      <c r="D73" s="97" t="str">
        <f t="shared" si="2"/>
        <v/>
      </c>
      <c r="E73" s="98"/>
      <c r="F73" s="99"/>
      <c r="G73" s="67" t="str">
        <f t="shared" si="3"/>
        <v/>
      </c>
      <c r="H73" s="67"/>
      <c r="I73" s="68"/>
    </row>
    <row r="74" spans="1:9" ht="15" customHeight="1">
      <c r="B74" s="65">
        <v>73</v>
      </c>
      <c r="C74" s="66"/>
      <c r="D74" s="97" t="str">
        <f t="shared" si="2"/>
        <v/>
      </c>
      <c r="E74" s="98"/>
      <c r="F74" s="99"/>
      <c r="G74" s="67" t="str">
        <f t="shared" si="3"/>
        <v/>
      </c>
      <c r="H74" s="67"/>
      <c r="I74" s="68"/>
    </row>
    <row r="75" spans="1:9" ht="15" customHeight="1">
      <c r="B75" s="65">
        <v>74</v>
      </c>
      <c r="C75" s="66"/>
      <c r="D75" s="97" t="str">
        <f t="shared" si="2"/>
        <v/>
      </c>
      <c r="E75" s="98"/>
      <c r="F75" s="99"/>
      <c r="G75" s="67" t="str">
        <f t="shared" si="3"/>
        <v/>
      </c>
      <c r="H75" s="67"/>
      <c r="I75" s="68"/>
    </row>
    <row r="76" spans="1:9" ht="15" customHeight="1">
      <c r="B76" s="65">
        <v>75</v>
      </c>
      <c r="C76" s="66"/>
      <c r="D76" s="97" t="str">
        <f t="shared" si="2"/>
        <v/>
      </c>
      <c r="E76" s="98"/>
      <c r="F76" s="99"/>
      <c r="G76" s="67" t="str">
        <f t="shared" si="3"/>
        <v/>
      </c>
      <c r="H76" s="67"/>
      <c r="I76" s="68"/>
    </row>
    <row r="77" spans="1:9" ht="15" customHeight="1">
      <c r="B77" s="65">
        <v>76</v>
      </c>
      <c r="C77" s="66"/>
      <c r="D77" s="97" t="str">
        <f t="shared" si="2"/>
        <v/>
      </c>
      <c r="E77" s="98"/>
      <c r="F77" s="99"/>
      <c r="G77" s="67" t="str">
        <f t="shared" si="3"/>
        <v/>
      </c>
      <c r="H77" s="67"/>
      <c r="I77" s="68"/>
    </row>
    <row r="78" spans="1:9" ht="15" customHeight="1">
      <c r="B78" s="65">
        <v>77</v>
      </c>
      <c r="C78" s="66"/>
      <c r="D78" s="97" t="str">
        <f t="shared" si="2"/>
        <v/>
      </c>
      <c r="E78" s="98"/>
      <c r="F78" s="99"/>
      <c r="G78" s="67" t="str">
        <f t="shared" si="3"/>
        <v/>
      </c>
      <c r="H78" s="67"/>
      <c r="I78" s="68"/>
    </row>
    <row r="79" spans="1:9" ht="15" customHeight="1">
      <c r="B79" s="65">
        <v>78</v>
      </c>
      <c r="C79" s="66"/>
      <c r="D79" s="97" t="str">
        <f t="shared" si="2"/>
        <v/>
      </c>
      <c r="E79" s="98"/>
      <c r="F79" s="99"/>
      <c r="G79" s="67" t="str">
        <f t="shared" si="3"/>
        <v/>
      </c>
      <c r="H79" s="67"/>
      <c r="I79" s="68"/>
    </row>
    <row r="80" spans="1:9" ht="15" customHeight="1">
      <c r="B80" s="65">
        <v>79</v>
      </c>
      <c r="C80" s="66"/>
      <c r="D80" s="97" t="str">
        <f t="shared" si="2"/>
        <v/>
      </c>
      <c r="E80" s="98"/>
      <c r="F80" s="99"/>
      <c r="G80" s="67" t="str">
        <f t="shared" si="3"/>
        <v/>
      </c>
      <c r="H80" s="67"/>
      <c r="I80" s="68"/>
    </row>
    <row r="81" spans="1:15" ht="15" customHeight="1">
      <c r="B81" s="69">
        <v>80</v>
      </c>
      <c r="C81" s="70"/>
      <c r="D81" s="108" t="str">
        <f t="shared" si="2"/>
        <v/>
      </c>
      <c r="E81" s="109"/>
      <c r="F81" s="110"/>
      <c r="G81" s="71" t="str">
        <f t="shared" si="3"/>
        <v/>
      </c>
      <c r="H81" s="71"/>
      <c r="I81" s="72"/>
    </row>
    <row r="82" spans="1:15" ht="15" customHeight="1">
      <c r="B82" s="61">
        <v>81</v>
      </c>
      <c r="C82" s="62"/>
      <c r="D82" s="105" t="str">
        <f t="shared" si="2"/>
        <v/>
      </c>
      <c r="E82" s="106"/>
      <c r="F82" s="107"/>
      <c r="G82" s="63" t="str">
        <f t="shared" si="3"/>
        <v/>
      </c>
      <c r="H82" s="63"/>
      <c r="I82" s="64"/>
    </row>
    <row r="83" spans="1:15" ht="15" customHeight="1">
      <c r="B83" s="65">
        <v>82</v>
      </c>
      <c r="C83" s="66"/>
      <c r="D83" s="97" t="str">
        <f t="shared" si="2"/>
        <v/>
      </c>
      <c r="E83" s="98"/>
      <c r="F83" s="99"/>
      <c r="G83" s="67" t="str">
        <f t="shared" si="3"/>
        <v/>
      </c>
      <c r="H83" s="67"/>
      <c r="I83" s="68"/>
    </row>
    <row r="84" spans="1:15" ht="15" customHeight="1">
      <c r="B84" s="65">
        <v>83</v>
      </c>
      <c r="C84" s="66"/>
      <c r="D84" s="97" t="str">
        <f t="shared" si="2"/>
        <v/>
      </c>
      <c r="E84" s="98"/>
      <c r="F84" s="99"/>
      <c r="G84" s="67" t="str">
        <f t="shared" si="3"/>
        <v/>
      </c>
      <c r="H84" s="67"/>
      <c r="I84" s="68"/>
    </row>
    <row r="85" spans="1:15" ht="15" customHeight="1">
      <c r="B85" s="65">
        <v>84</v>
      </c>
      <c r="C85" s="66"/>
      <c r="D85" s="97" t="str">
        <f t="shared" si="2"/>
        <v/>
      </c>
      <c r="E85" s="98"/>
      <c r="F85" s="99"/>
      <c r="G85" s="67" t="str">
        <f t="shared" si="3"/>
        <v/>
      </c>
      <c r="H85" s="67"/>
      <c r="I85" s="68"/>
    </row>
    <row r="86" spans="1:15" ht="15" customHeight="1">
      <c r="B86" s="65">
        <v>85</v>
      </c>
      <c r="C86" s="66"/>
      <c r="D86" s="97" t="str">
        <f t="shared" si="2"/>
        <v/>
      </c>
      <c r="E86" s="98"/>
      <c r="F86" s="99"/>
      <c r="G86" s="67" t="str">
        <f t="shared" si="3"/>
        <v/>
      </c>
      <c r="H86" s="67"/>
      <c r="I86" s="68"/>
    </row>
    <row r="87" spans="1:15" ht="15" customHeight="1">
      <c r="B87" s="65">
        <v>86</v>
      </c>
      <c r="C87" s="66"/>
      <c r="D87" s="97" t="str">
        <f t="shared" si="2"/>
        <v/>
      </c>
      <c r="E87" s="98"/>
      <c r="F87" s="99"/>
      <c r="G87" s="67" t="str">
        <f t="shared" si="3"/>
        <v/>
      </c>
      <c r="H87" s="67"/>
      <c r="I87" s="68"/>
    </row>
    <row r="88" spans="1:15" ht="15" customHeight="1">
      <c r="B88" s="65">
        <v>87</v>
      </c>
      <c r="C88" s="66"/>
      <c r="D88" s="97" t="str">
        <f t="shared" si="2"/>
        <v/>
      </c>
      <c r="E88" s="98"/>
      <c r="F88" s="99"/>
      <c r="G88" s="67" t="str">
        <f t="shared" si="3"/>
        <v/>
      </c>
      <c r="H88" s="67"/>
      <c r="I88" s="68"/>
    </row>
    <row r="89" spans="1:15" ht="15" customHeight="1">
      <c r="B89" s="65">
        <v>88</v>
      </c>
      <c r="C89" s="66"/>
      <c r="D89" s="97" t="str">
        <f t="shared" si="2"/>
        <v/>
      </c>
      <c r="E89" s="98"/>
      <c r="F89" s="99"/>
      <c r="G89" s="67" t="str">
        <f t="shared" si="3"/>
        <v/>
      </c>
      <c r="H89" s="67"/>
      <c r="I89" s="68"/>
    </row>
    <row r="90" spans="1:15" ht="15" customHeight="1">
      <c r="B90" s="65">
        <v>89</v>
      </c>
      <c r="C90" s="66"/>
      <c r="D90" s="97" t="str">
        <f t="shared" si="2"/>
        <v/>
      </c>
      <c r="E90" s="98"/>
      <c r="F90" s="99"/>
      <c r="G90" s="67" t="str">
        <f t="shared" si="3"/>
        <v/>
      </c>
      <c r="H90" s="67"/>
      <c r="I90" s="68"/>
    </row>
    <row r="91" spans="1:15" ht="15" customHeight="1">
      <c r="A91" s="7"/>
      <c r="B91" s="69">
        <v>90</v>
      </c>
      <c r="C91" s="70"/>
      <c r="D91" s="108" t="str">
        <f t="shared" si="2"/>
        <v/>
      </c>
      <c r="E91" s="109"/>
      <c r="F91" s="110"/>
      <c r="G91" s="71" t="str">
        <f t="shared" si="3"/>
        <v/>
      </c>
      <c r="H91" s="71"/>
      <c r="I91" s="72"/>
    </row>
    <row r="92" spans="1:15" ht="15" customHeight="1">
      <c r="A92" s="8"/>
      <c r="B92" s="61">
        <v>91</v>
      </c>
      <c r="C92" s="62"/>
      <c r="D92" s="105" t="str">
        <f t="shared" si="2"/>
        <v/>
      </c>
      <c r="E92" s="106"/>
      <c r="F92" s="107"/>
      <c r="G92" s="63" t="str">
        <f t="shared" si="3"/>
        <v/>
      </c>
      <c r="H92" s="63"/>
      <c r="I92" s="64"/>
      <c r="J92" s="33"/>
    </row>
    <row r="93" spans="1:15" ht="15" customHeight="1">
      <c r="A93" s="8"/>
      <c r="B93" s="65">
        <v>92</v>
      </c>
      <c r="C93" s="66"/>
      <c r="D93" s="97" t="str">
        <f t="shared" si="2"/>
        <v/>
      </c>
      <c r="E93" s="98"/>
      <c r="F93" s="99"/>
      <c r="G93" s="67" t="str">
        <f t="shared" si="3"/>
        <v/>
      </c>
      <c r="H93" s="67"/>
      <c r="I93" s="68"/>
      <c r="J93" s="33"/>
    </row>
    <row r="94" spans="1:15" ht="15" customHeight="1">
      <c r="A94" s="8"/>
      <c r="B94" s="65">
        <v>93</v>
      </c>
      <c r="C94" s="66"/>
      <c r="D94" s="97" t="str">
        <f t="shared" si="2"/>
        <v/>
      </c>
      <c r="E94" s="98"/>
      <c r="F94" s="99"/>
      <c r="G94" s="67" t="str">
        <f t="shared" si="3"/>
        <v/>
      </c>
      <c r="H94" s="67"/>
      <c r="I94" s="68"/>
      <c r="J94" s="33"/>
    </row>
    <row r="95" spans="1:15" ht="15" customHeight="1">
      <c r="A95" s="8"/>
      <c r="B95" s="65">
        <v>94</v>
      </c>
      <c r="C95" s="66"/>
      <c r="D95" s="97" t="str">
        <f t="shared" si="2"/>
        <v/>
      </c>
      <c r="E95" s="98"/>
      <c r="F95" s="99"/>
      <c r="G95" s="67" t="str">
        <f t="shared" si="3"/>
        <v/>
      </c>
      <c r="H95" s="67"/>
      <c r="I95" s="68"/>
      <c r="J95" s="33"/>
      <c r="K95" s="10"/>
      <c r="L95" s="10"/>
      <c r="M95" s="10"/>
      <c r="N95" s="10"/>
      <c r="O95" s="32"/>
    </row>
    <row r="96" spans="1:15" ht="15" customHeight="1">
      <c r="A96" s="8"/>
      <c r="B96" s="65">
        <v>95</v>
      </c>
      <c r="C96" s="66"/>
      <c r="D96" s="97" t="str">
        <f t="shared" si="2"/>
        <v/>
      </c>
      <c r="E96" s="98"/>
      <c r="F96" s="99"/>
      <c r="G96" s="67" t="str">
        <f t="shared" si="3"/>
        <v/>
      </c>
      <c r="H96" s="67"/>
      <c r="I96" s="68"/>
      <c r="J96" s="33"/>
      <c r="K96" s="10"/>
      <c r="L96" s="10"/>
      <c r="M96" s="10"/>
      <c r="N96" s="10"/>
      <c r="O96" s="32"/>
    </row>
    <row r="97" spans="1:15" ht="15" customHeight="1">
      <c r="A97" s="8"/>
      <c r="B97" s="65">
        <v>96</v>
      </c>
      <c r="C97" s="66"/>
      <c r="D97" s="97" t="str">
        <f t="shared" si="2"/>
        <v/>
      </c>
      <c r="E97" s="98"/>
      <c r="F97" s="99"/>
      <c r="G97" s="67" t="str">
        <f t="shared" si="3"/>
        <v/>
      </c>
      <c r="H97" s="67"/>
      <c r="I97" s="68"/>
      <c r="J97" s="33"/>
      <c r="K97" s="10"/>
      <c r="L97" s="10"/>
      <c r="M97" s="10"/>
      <c r="N97" s="10"/>
      <c r="O97" s="32"/>
    </row>
    <row r="98" spans="1:15" ht="15" customHeight="1">
      <c r="A98" s="8"/>
      <c r="B98" s="65">
        <v>97</v>
      </c>
      <c r="C98" s="66"/>
      <c r="D98" s="97" t="str">
        <f t="shared" si="2"/>
        <v/>
      </c>
      <c r="E98" s="98"/>
      <c r="F98" s="99"/>
      <c r="G98" s="67" t="str">
        <f t="shared" si="3"/>
        <v/>
      </c>
      <c r="H98" s="67"/>
      <c r="I98" s="68"/>
      <c r="J98" s="33"/>
      <c r="K98" s="10"/>
      <c r="L98" s="10"/>
      <c r="M98" s="10"/>
      <c r="N98" s="10"/>
      <c r="O98" s="32"/>
    </row>
    <row r="99" spans="1:15" ht="15" customHeight="1">
      <c r="A99" s="8"/>
      <c r="B99" s="65">
        <v>98</v>
      </c>
      <c r="C99" s="66"/>
      <c r="D99" s="97" t="str">
        <f t="shared" si="2"/>
        <v/>
      </c>
      <c r="E99" s="98"/>
      <c r="F99" s="99"/>
      <c r="G99" s="67" t="str">
        <f t="shared" si="3"/>
        <v/>
      </c>
      <c r="H99" s="67"/>
      <c r="I99" s="68"/>
      <c r="J99" s="33"/>
      <c r="K99" s="10"/>
      <c r="L99" s="10"/>
      <c r="M99" s="10"/>
      <c r="N99" s="10"/>
      <c r="O99" s="32"/>
    </row>
    <row r="100" spans="1:15" ht="15" customHeight="1">
      <c r="A100" s="8"/>
      <c r="B100" s="65">
        <v>99</v>
      </c>
      <c r="C100" s="66"/>
      <c r="D100" s="97" t="str">
        <f t="shared" si="2"/>
        <v/>
      </c>
      <c r="E100" s="98"/>
      <c r="F100" s="99"/>
      <c r="G100" s="67" t="str">
        <f t="shared" si="3"/>
        <v/>
      </c>
      <c r="H100" s="67"/>
      <c r="I100" s="68"/>
      <c r="J100" s="33"/>
      <c r="K100" s="10"/>
      <c r="L100" s="10"/>
      <c r="M100" s="10"/>
      <c r="N100" s="10"/>
      <c r="O100" s="32"/>
    </row>
    <row r="101" spans="1:15" ht="15" customHeight="1">
      <c r="A101" s="8"/>
      <c r="B101" s="73">
        <v>100</v>
      </c>
      <c r="C101" s="70"/>
      <c r="D101" s="108" t="str">
        <f t="shared" si="2"/>
        <v/>
      </c>
      <c r="E101" s="109"/>
      <c r="F101" s="110"/>
      <c r="G101" s="71" t="str">
        <f t="shared" si="3"/>
        <v/>
      </c>
      <c r="H101" s="71"/>
      <c r="I101" s="72"/>
      <c r="J101" s="33"/>
      <c r="K101" s="10"/>
      <c r="L101" s="10"/>
      <c r="M101" s="10"/>
      <c r="N101" s="10"/>
      <c r="O101" s="32"/>
    </row>
    <row r="102" spans="1:15" ht="15" customHeight="1">
      <c r="A102" s="8"/>
      <c r="B102" s="74">
        <v>101</v>
      </c>
      <c r="C102" s="62"/>
      <c r="D102" s="105" t="str">
        <f t="shared" si="2"/>
        <v/>
      </c>
      <c r="E102" s="106"/>
      <c r="F102" s="107"/>
      <c r="G102" s="63" t="str">
        <f t="shared" si="3"/>
        <v/>
      </c>
      <c r="H102" s="63"/>
      <c r="I102" s="64"/>
      <c r="J102" s="33"/>
      <c r="K102" s="10"/>
      <c r="L102" s="10"/>
      <c r="M102" s="10"/>
      <c r="N102" s="10"/>
      <c r="O102" s="32"/>
    </row>
    <row r="103" spans="1:15" ht="15" customHeight="1">
      <c r="A103" s="8"/>
      <c r="B103" s="75">
        <v>102</v>
      </c>
      <c r="C103" s="66"/>
      <c r="D103" s="97" t="str">
        <f t="shared" si="2"/>
        <v/>
      </c>
      <c r="E103" s="98"/>
      <c r="F103" s="99"/>
      <c r="G103" s="67" t="str">
        <f t="shared" si="3"/>
        <v/>
      </c>
      <c r="H103" s="67"/>
      <c r="I103" s="68"/>
      <c r="J103" s="33"/>
      <c r="K103" s="10"/>
      <c r="L103" s="10"/>
      <c r="M103" s="10"/>
      <c r="N103" s="10"/>
      <c r="O103" s="32"/>
    </row>
    <row r="104" spans="1:15" ht="15" customHeight="1">
      <c r="A104" s="8"/>
      <c r="B104" s="75">
        <v>103</v>
      </c>
      <c r="C104" s="66"/>
      <c r="D104" s="97" t="str">
        <f t="shared" si="2"/>
        <v/>
      </c>
      <c r="E104" s="98"/>
      <c r="F104" s="99"/>
      <c r="G104" s="67" t="str">
        <f t="shared" si="3"/>
        <v/>
      </c>
      <c r="H104" s="67"/>
      <c r="I104" s="68"/>
      <c r="J104" s="33"/>
      <c r="K104" s="10"/>
      <c r="L104" s="10"/>
      <c r="M104" s="10"/>
      <c r="N104" s="10"/>
      <c r="O104" s="32"/>
    </row>
    <row r="105" spans="1:15" ht="15" customHeight="1">
      <c r="A105" s="8"/>
      <c r="B105" s="75">
        <v>104</v>
      </c>
      <c r="C105" s="66"/>
      <c r="D105" s="97" t="str">
        <f t="shared" si="2"/>
        <v/>
      </c>
      <c r="E105" s="98"/>
      <c r="F105" s="99"/>
      <c r="G105" s="67" t="str">
        <f t="shared" si="3"/>
        <v/>
      </c>
      <c r="H105" s="67"/>
      <c r="I105" s="68"/>
      <c r="J105" s="33"/>
      <c r="K105" s="10"/>
      <c r="L105" s="10"/>
      <c r="M105" s="10"/>
      <c r="N105" s="10"/>
      <c r="O105" s="32"/>
    </row>
    <row r="106" spans="1:15" ht="15" customHeight="1">
      <c r="A106" s="8"/>
      <c r="B106" s="75">
        <v>105</v>
      </c>
      <c r="C106" s="66"/>
      <c r="D106" s="97" t="str">
        <f t="shared" si="2"/>
        <v/>
      </c>
      <c r="E106" s="98"/>
      <c r="F106" s="99"/>
      <c r="G106" s="67" t="str">
        <f t="shared" si="3"/>
        <v/>
      </c>
      <c r="H106" s="67"/>
      <c r="I106" s="68"/>
      <c r="J106" s="33"/>
      <c r="K106" s="10"/>
      <c r="L106" s="10"/>
      <c r="M106" s="10"/>
      <c r="N106" s="10"/>
      <c r="O106" s="32"/>
    </row>
    <row r="107" spans="1:15" ht="15" customHeight="1">
      <c r="A107" s="8"/>
      <c r="B107" s="75">
        <v>106</v>
      </c>
      <c r="C107" s="66"/>
      <c r="D107" s="97" t="str">
        <f t="shared" si="2"/>
        <v/>
      </c>
      <c r="E107" s="98"/>
      <c r="F107" s="99"/>
      <c r="G107" s="67" t="str">
        <f t="shared" si="3"/>
        <v/>
      </c>
      <c r="H107" s="67"/>
      <c r="I107" s="68"/>
      <c r="J107" s="33"/>
      <c r="K107" s="10"/>
      <c r="L107" s="10"/>
      <c r="M107" s="10"/>
      <c r="N107" s="10"/>
      <c r="O107" s="32"/>
    </row>
    <row r="108" spans="1:15" ht="15" customHeight="1">
      <c r="A108" s="8"/>
      <c r="B108" s="75">
        <v>107</v>
      </c>
      <c r="C108" s="66"/>
      <c r="D108" s="97" t="str">
        <f t="shared" si="2"/>
        <v/>
      </c>
      <c r="E108" s="98"/>
      <c r="F108" s="99"/>
      <c r="G108" s="67" t="str">
        <f t="shared" si="3"/>
        <v/>
      </c>
      <c r="H108" s="67"/>
      <c r="I108" s="68"/>
      <c r="J108" s="33"/>
      <c r="K108" s="10"/>
      <c r="L108" s="10"/>
      <c r="M108" s="10"/>
      <c r="N108" s="10"/>
      <c r="O108" s="32"/>
    </row>
    <row r="109" spans="1:15" ht="15" customHeight="1">
      <c r="A109" s="8"/>
      <c r="B109" s="75">
        <v>108</v>
      </c>
      <c r="C109" s="66"/>
      <c r="D109" s="97" t="str">
        <f t="shared" si="2"/>
        <v/>
      </c>
      <c r="E109" s="98"/>
      <c r="F109" s="99"/>
      <c r="G109" s="67" t="str">
        <f t="shared" si="3"/>
        <v/>
      </c>
      <c r="H109" s="67"/>
      <c r="I109" s="68"/>
      <c r="J109" s="33"/>
      <c r="K109" s="10"/>
      <c r="L109" s="10"/>
      <c r="M109" s="10"/>
      <c r="N109" s="10"/>
      <c r="O109" s="32"/>
    </row>
    <row r="110" spans="1:15" ht="15" customHeight="1">
      <c r="A110" s="8"/>
      <c r="B110" s="75">
        <v>109</v>
      </c>
      <c r="C110" s="66"/>
      <c r="D110" s="97" t="str">
        <f t="shared" si="2"/>
        <v/>
      </c>
      <c r="E110" s="98"/>
      <c r="F110" s="99"/>
      <c r="G110" s="67" t="str">
        <f t="shared" si="3"/>
        <v/>
      </c>
      <c r="H110" s="67"/>
      <c r="I110" s="68"/>
      <c r="J110" s="33"/>
      <c r="K110" s="10"/>
      <c r="L110" s="10"/>
      <c r="M110" s="10"/>
      <c r="N110" s="10"/>
      <c r="O110" s="32"/>
    </row>
    <row r="111" spans="1:15" ht="15" customHeight="1">
      <c r="A111" s="8"/>
      <c r="B111" s="73">
        <v>110</v>
      </c>
      <c r="C111" s="70"/>
      <c r="D111" s="108" t="str">
        <f t="shared" si="2"/>
        <v/>
      </c>
      <c r="E111" s="109"/>
      <c r="F111" s="110"/>
      <c r="G111" s="71" t="str">
        <f t="shared" si="3"/>
        <v/>
      </c>
      <c r="H111" s="71"/>
      <c r="I111" s="72"/>
      <c r="J111" s="33"/>
      <c r="K111" s="10"/>
      <c r="L111" s="10"/>
      <c r="M111" s="10"/>
      <c r="N111" s="10"/>
      <c r="O111" s="32"/>
    </row>
    <row r="112" spans="1:15" ht="15" customHeight="1">
      <c r="K112" s="10"/>
      <c r="L112" s="10"/>
      <c r="M112" s="10"/>
      <c r="N112" s="10"/>
      <c r="O112" s="32"/>
    </row>
    <row r="113" spans="11:15" ht="15" customHeight="1">
      <c r="K113" s="10"/>
      <c r="L113" s="10"/>
      <c r="M113" s="10"/>
      <c r="N113" s="10"/>
      <c r="O113" s="32"/>
    </row>
  </sheetData>
  <mergeCells count="114">
    <mergeCell ref="D1:F1"/>
    <mergeCell ref="K1:O3"/>
    <mergeCell ref="D2:F2"/>
    <mergeCell ref="D3:F3"/>
    <mergeCell ref="D4:F4"/>
    <mergeCell ref="D5:F5"/>
    <mergeCell ref="K5:O6"/>
    <mergeCell ref="D6:F6"/>
    <mergeCell ref="D12:F12"/>
    <mergeCell ref="D13:F13"/>
    <mergeCell ref="D14:F14"/>
    <mergeCell ref="D15:F15"/>
    <mergeCell ref="D16:F16"/>
    <mergeCell ref="D17:F17"/>
    <mergeCell ref="D7:F7"/>
    <mergeCell ref="D8:F8"/>
    <mergeCell ref="N8:O8"/>
    <mergeCell ref="D9:F9"/>
    <mergeCell ref="D10:F10"/>
    <mergeCell ref="D11:F11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60:F60"/>
    <mergeCell ref="D61:F61"/>
    <mergeCell ref="D62:F62"/>
    <mergeCell ref="D63:F63"/>
    <mergeCell ref="D64:F64"/>
    <mergeCell ref="D65:F65"/>
    <mergeCell ref="D54:F54"/>
    <mergeCell ref="D55:F55"/>
    <mergeCell ref="D56:F56"/>
    <mergeCell ref="D57:F57"/>
    <mergeCell ref="D58:F58"/>
    <mergeCell ref="D59:F59"/>
    <mergeCell ref="D72:F72"/>
    <mergeCell ref="D73:F73"/>
    <mergeCell ref="D74:F74"/>
    <mergeCell ref="D75:F75"/>
    <mergeCell ref="D76:F76"/>
    <mergeCell ref="D77:F77"/>
    <mergeCell ref="D66:F66"/>
    <mergeCell ref="D67:F67"/>
    <mergeCell ref="D68:F68"/>
    <mergeCell ref="D69:F69"/>
    <mergeCell ref="D70:F70"/>
    <mergeCell ref="D71:F71"/>
    <mergeCell ref="D84:F84"/>
    <mergeCell ref="D85:F85"/>
    <mergeCell ref="D86:F86"/>
    <mergeCell ref="D87:F87"/>
    <mergeCell ref="D88:F88"/>
    <mergeCell ref="D89:F89"/>
    <mergeCell ref="D78:F78"/>
    <mergeCell ref="D79:F79"/>
    <mergeCell ref="D80:F80"/>
    <mergeCell ref="D81:F81"/>
    <mergeCell ref="D82:F82"/>
    <mergeCell ref="D83:F83"/>
    <mergeCell ref="D96:F96"/>
    <mergeCell ref="D97:F97"/>
    <mergeCell ref="D98:F98"/>
    <mergeCell ref="D99:F99"/>
    <mergeCell ref="D100:F100"/>
    <mergeCell ref="D101:F101"/>
    <mergeCell ref="D90:F90"/>
    <mergeCell ref="D91:F91"/>
    <mergeCell ref="D92:F92"/>
    <mergeCell ref="D93:F93"/>
    <mergeCell ref="D94:F94"/>
    <mergeCell ref="D95:F95"/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107:F107"/>
  </mergeCells>
  <phoneticPr fontId="1"/>
  <conditionalFormatting sqref="D10:F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topLeftCell="A4" zoomScaleNormal="100" zoomScaleSheetLayoutView="100" workbookViewId="0">
      <selection activeCell="P7" sqref="P7:P21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34" t="s">
        <v>80</v>
      </c>
      <c r="C2" s="135"/>
      <c r="D2" s="81" t="s">
        <v>81</v>
      </c>
      <c r="K2" s="18"/>
      <c r="L2" s="3"/>
      <c r="P2" s="83" t="s">
        <v>32</v>
      </c>
      <c r="Q2" s="136"/>
      <c r="R2" s="137"/>
    </row>
    <row r="3" spans="2:19" ht="28.5" customHeight="1">
      <c r="B3" s="138" t="s">
        <v>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2:19" ht="28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39" t="s">
        <v>94</v>
      </c>
      <c r="C6" s="140"/>
      <c r="D6" s="140"/>
      <c r="E6" s="140"/>
      <c r="F6" s="143" t="s">
        <v>16</v>
      </c>
      <c r="G6" s="1"/>
      <c r="H6" s="13"/>
      <c r="I6" s="13"/>
      <c r="J6" s="145" t="str">
        <f>'学年名簿（中学校使用シート）'!B2</f>
        <v>滋賀</v>
      </c>
      <c r="K6" s="146"/>
      <c r="L6" s="146"/>
      <c r="M6" s="146"/>
      <c r="N6" s="143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41"/>
      <c r="C7" s="142"/>
      <c r="D7" s="142"/>
      <c r="E7" s="142"/>
      <c r="F7" s="144"/>
      <c r="G7" s="1"/>
      <c r="H7" s="13"/>
      <c r="I7" s="13"/>
      <c r="J7" s="147"/>
      <c r="K7" s="148"/>
      <c r="L7" s="148"/>
      <c r="M7" s="148"/>
      <c r="N7" s="144"/>
      <c r="P7" s="158" t="s">
        <v>100</v>
      </c>
      <c r="Q7" s="40"/>
      <c r="R7" s="149"/>
      <c r="S7" s="40"/>
    </row>
    <row r="8" spans="2:19" ht="28.5" customHeight="1">
      <c r="B8" s="139" t="s">
        <v>98</v>
      </c>
      <c r="C8" s="140"/>
      <c r="D8" s="140"/>
      <c r="E8" s="140"/>
      <c r="F8" s="143" t="s">
        <v>15</v>
      </c>
      <c r="G8" s="1"/>
      <c r="H8" s="14"/>
      <c r="I8" s="14"/>
      <c r="J8" s="121" t="s">
        <v>26</v>
      </c>
      <c r="K8" s="100"/>
      <c r="L8" s="128"/>
      <c r="M8" s="128"/>
      <c r="N8" s="128"/>
      <c r="P8" s="158"/>
      <c r="Q8" s="40"/>
      <c r="R8" s="149"/>
      <c r="S8" s="40"/>
    </row>
    <row r="9" spans="2:19" ht="28.5" customHeight="1">
      <c r="B9" s="141"/>
      <c r="C9" s="142"/>
      <c r="D9" s="142"/>
      <c r="E9" s="142"/>
      <c r="F9" s="144"/>
      <c r="G9" s="1"/>
      <c r="H9" s="15"/>
      <c r="I9" s="15"/>
      <c r="J9" s="151" t="s">
        <v>30</v>
      </c>
      <c r="K9" s="152"/>
      <c r="L9" s="128"/>
      <c r="M9" s="128"/>
      <c r="N9" s="128"/>
      <c r="P9" s="158"/>
      <c r="Q9" s="40"/>
      <c r="R9" s="149"/>
      <c r="S9" s="40"/>
    </row>
    <row r="10" spans="2:19" ht="28.5" customHeight="1">
      <c r="B10" s="77" t="s">
        <v>82</v>
      </c>
      <c r="C10" s="131" t="s">
        <v>95</v>
      </c>
      <c r="D10" s="126"/>
      <c r="E10" s="126"/>
      <c r="F10" s="127"/>
      <c r="G10" s="1"/>
      <c r="H10" s="15"/>
      <c r="I10" s="15"/>
      <c r="J10" s="132" t="s">
        <v>84</v>
      </c>
      <c r="K10" s="133"/>
      <c r="L10" s="128"/>
      <c r="M10" s="128"/>
      <c r="N10" s="128"/>
      <c r="P10" s="158"/>
      <c r="Q10" s="40"/>
      <c r="R10" s="149"/>
      <c r="S10" s="40"/>
    </row>
    <row r="11" spans="2:19" ht="28.5" customHeight="1">
      <c r="B11" s="78" t="s">
        <v>75</v>
      </c>
      <c r="C11" s="131" t="s">
        <v>96</v>
      </c>
      <c r="D11" s="126"/>
      <c r="E11" s="126"/>
      <c r="F11" s="127"/>
      <c r="G11" s="4"/>
      <c r="H11" s="5"/>
      <c r="I11" s="5"/>
      <c r="J11" s="121" t="s">
        <v>29</v>
      </c>
      <c r="K11" s="100"/>
      <c r="L11" s="128"/>
      <c r="M11" s="128"/>
      <c r="N11" s="128"/>
      <c r="P11" s="158"/>
      <c r="Q11" s="40"/>
      <c r="R11" s="149"/>
      <c r="S11" s="40"/>
    </row>
    <row r="12" spans="2:19" ht="28.5" customHeight="1">
      <c r="B12" s="82" t="s">
        <v>83</v>
      </c>
      <c r="C12" s="125" t="s">
        <v>97</v>
      </c>
      <c r="D12" s="126"/>
      <c r="E12" s="126"/>
      <c r="F12" s="127"/>
      <c r="J12" s="121" t="s">
        <v>38</v>
      </c>
      <c r="K12" s="100"/>
      <c r="L12" s="128"/>
      <c r="M12" s="128"/>
      <c r="N12" s="128"/>
      <c r="P12" s="158"/>
      <c r="Q12" s="40"/>
      <c r="R12" s="149"/>
      <c r="S12" s="40"/>
    </row>
    <row r="13" spans="2:19" ht="28.5" customHeight="1">
      <c r="J13" s="129" t="s">
        <v>39</v>
      </c>
      <c r="K13" s="130"/>
      <c r="L13" s="128"/>
      <c r="M13" s="128"/>
      <c r="N13" s="128"/>
      <c r="P13" s="158"/>
      <c r="Q13" s="40"/>
      <c r="R13" s="149"/>
      <c r="S13" s="40"/>
    </row>
    <row r="14" spans="2:19" ht="28.5" customHeight="1">
      <c r="B14" s="5"/>
      <c r="C14" s="5"/>
      <c r="D14" s="5"/>
      <c r="E14" s="41"/>
      <c r="F14" s="41"/>
      <c r="P14" s="158"/>
      <c r="Q14" s="40"/>
      <c r="R14" s="149"/>
      <c r="S14" s="40"/>
    </row>
    <row r="15" spans="2:19" ht="28.5" customHeight="1">
      <c r="B15" t="s">
        <v>31</v>
      </c>
      <c r="J15" t="s">
        <v>8</v>
      </c>
      <c r="M15" t="s">
        <v>17</v>
      </c>
      <c r="P15" s="158"/>
      <c r="Q15" s="40"/>
      <c r="R15" s="149"/>
      <c r="S15" s="40"/>
    </row>
    <row r="16" spans="2:19" ht="28.5" customHeight="1">
      <c r="B16" s="51"/>
      <c r="C16" s="121" t="s">
        <v>36</v>
      </c>
      <c r="D16" s="101"/>
      <c r="E16" s="121" t="s">
        <v>3</v>
      </c>
      <c r="F16" s="101"/>
      <c r="G16" s="121" t="s">
        <v>4</v>
      </c>
      <c r="H16" s="101"/>
      <c r="J16" s="115" t="s">
        <v>9</v>
      </c>
      <c r="K16" s="117">
        <f>申込様式・入力用!L9</f>
        <v>0</v>
      </c>
      <c r="M16" s="119" t="s">
        <v>63</v>
      </c>
      <c r="N16" s="111">
        <f>IF(L10="",0,COUNTA(L10))</f>
        <v>0</v>
      </c>
      <c r="P16" s="158"/>
      <c r="Q16" s="40"/>
      <c r="R16" s="149"/>
      <c r="S16" s="40"/>
    </row>
    <row r="17" spans="2:19" ht="28.5" customHeight="1">
      <c r="B17" s="38" t="s">
        <v>33</v>
      </c>
      <c r="C17" s="122"/>
      <c r="D17" s="123"/>
      <c r="E17" s="113"/>
      <c r="F17" s="114"/>
      <c r="G17" s="124"/>
      <c r="H17" s="114"/>
      <c r="J17" s="116"/>
      <c r="K17" s="118"/>
      <c r="M17" s="120"/>
      <c r="N17" s="112"/>
      <c r="P17" s="158"/>
      <c r="Q17" s="40"/>
      <c r="R17" s="149"/>
      <c r="S17" s="40"/>
    </row>
    <row r="18" spans="2:19" ht="28.5" customHeight="1">
      <c r="B18" s="38" t="s">
        <v>34</v>
      </c>
      <c r="C18" s="113"/>
      <c r="D18" s="114"/>
      <c r="E18" s="113"/>
      <c r="F18" s="114"/>
      <c r="G18" s="113"/>
      <c r="H18" s="114"/>
      <c r="J18" s="115" t="s">
        <v>10</v>
      </c>
      <c r="K18" s="117">
        <f>申込様式・入力用!L10</f>
        <v>0</v>
      </c>
      <c r="L18" s="17"/>
      <c r="M18" s="119" t="s">
        <v>12</v>
      </c>
      <c r="N18" s="111">
        <f>申込様式・入力用!O9</f>
        <v>0</v>
      </c>
      <c r="P18" s="158"/>
      <c r="Q18" s="40"/>
      <c r="R18" s="149"/>
      <c r="S18" s="40"/>
    </row>
    <row r="19" spans="2:19" ht="28.5" customHeight="1">
      <c r="B19" s="39"/>
      <c r="C19" s="121" t="s">
        <v>37</v>
      </c>
      <c r="D19" s="101"/>
      <c r="E19" s="121" t="s">
        <v>6</v>
      </c>
      <c r="F19" s="101"/>
      <c r="G19" s="121" t="s">
        <v>7</v>
      </c>
      <c r="H19" s="101"/>
      <c r="J19" s="116"/>
      <c r="K19" s="118"/>
      <c r="L19" s="17"/>
      <c r="M19" s="120"/>
      <c r="N19" s="112"/>
      <c r="P19" s="158"/>
      <c r="Q19" s="40"/>
      <c r="R19" s="149"/>
      <c r="S19" s="40"/>
    </row>
    <row r="20" spans="2:19" ht="28.5" customHeight="1">
      <c r="B20" s="38" t="s">
        <v>33</v>
      </c>
      <c r="C20" s="113"/>
      <c r="D20" s="114"/>
      <c r="E20" s="113"/>
      <c r="F20" s="114"/>
      <c r="G20" s="113"/>
      <c r="H20" s="114"/>
      <c r="I20" s="16"/>
      <c r="J20" s="115" t="s">
        <v>11</v>
      </c>
      <c r="K20" s="117">
        <f>+K16+K18</f>
        <v>0</v>
      </c>
      <c r="L20" s="17"/>
      <c r="M20" s="119" t="s">
        <v>11</v>
      </c>
      <c r="N20" s="111">
        <f>N16+N18</f>
        <v>0</v>
      </c>
      <c r="P20" s="158"/>
      <c r="R20" s="149"/>
    </row>
    <row r="21" spans="2:19" ht="28.5" customHeight="1">
      <c r="B21" s="38" t="s">
        <v>34</v>
      </c>
      <c r="C21" s="113"/>
      <c r="D21" s="114"/>
      <c r="E21" s="113"/>
      <c r="F21" s="114"/>
      <c r="G21" s="113"/>
      <c r="H21" s="114"/>
      <c r="I21" s="16"/>
      <c r="J21" s="116"/>
      <c r="K21" s="118"/>
      <c r="L21" s="17"/>
      <c r="M21" s="120"/>
      <c r="N21" s="112"/>
      <c r="P21" s="159"/>
      <c r="R21" s="150"/>
    </row>
    <row r="22" spans="2:19" ht="12" customHeight="1"/>
  </sheetData>
  <mergeCells count="56"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  <mergeCell ref="J11:K11"/>
    <mergeCell ref="L11:N11"/>
    <mergeCell ref="C10:F10"/>
    <mergeCell ref="J10:K10"/>
    <mergeCell ref="L10:N10"/>
    <mergeCell ref="C12:F12"/>
    <mergeCell ref="J12:K12"/>
    <mergeCell ref="L12:N12"/>
    <mergeCell ref="J13:K13"/>
    <mergeCell ref="L13:N13"/>
    <mergeCell ref="M16:M17"/>
    <mergeCell ref="N16:N17"/>
    <mergeCell ref="C17:D17"/>
    <mergeCell ref="E17:F17"/>
    <mergeCell ref="G17:H17"/>
    <mergeCell ref="C16:D16"/>
    <mergeCell ref="E16:F16"/>
    <mergeCell ref="G16:H16"/>
    <mergeCell ref="J16:J17"/>
    <mergeCell ref="K16:K17"/>
    <mergeCell ref="N18:N19"/>
    <mergeCell ref="C19:D19"/>
    <mergeCell ref="E19:F19"/>
    <mergeCell ref="G19:H19"/>
    <mergeCell ref="J18:J19"/>
    <mergeCell ref="C18:D18"/>
    <mergeCell ref="E18:F18"/>
    <mergeCell ref="G18:H18"/>
    <mergeCell ref="K18:K19"/>
    <mergeCell ref="M18:M19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view="pageBreakPreview" zoomScaleNormal="100" zoomScaleSheetLayoutView="100" workbookViewId="0">
      <selection activeCell="B3" sqref="B3:R4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34" t="s">
        <v>80</v>
      </c>
      <c r="C2" s="135"/>
      <c r="D2" s="81" t="s">
        <v>81</v>
      </c>
      <c r="K2" s="18"/>
      <c r="L2" s="3"/>
      <c r="P2" s="83" t="s">
        <v>32</v>
      </c>
      <c r="Q2" s="136" t="s">
        <v>91</v>
      </c>
      <c r="R2" s="137"/>
    </row>
    <row r="3" spans="2:19" ht="28.5" customHeight="1">
      <c r="B3" s="138" t="s">
        <v>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2:19" ht="28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39" t="s">
        <v>87</v>
      </c>
      <c r="C6" s="140"/>
      <c r="D6" s="140"/>
      <c r="E6" s="140"/>
      <c r="F6" s="143" t="s">
        <v>16</v>
      </c>
      <c r="G6" s="1"/>
      <c r="H6" s="13"/>
      <c r="I6" s="13"/>
      <c r="J6" s="145" t="str">
        <f>'学年名簿（中学校使用シート）'!B2</f>
        <v>滋賀</v>
      </c>
      <c r="K6" s="146"/>
      <c r="L6" s="146"/>
      <c r="M6" s="146"/>
      <c r="N6" s="143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41"/>
      <c r="C7" s="142"/>
      <c r="D7" s="142"/>
      <c r="E7" s="142"/>
      <c r="F7" s="144"/>
      <c r="G7" s="1"/>
      <c r="H7" s="13"/>
      <c r="I7" s="13"/>
      <c r="J7" s="147"/>
      <c r="K7" s="148"/>
      <c r="L7" s="148"/>
      <c r="M7" s="148"/>
      <c r="N7" s="144"/>
      <c r="P7" s="154"/>
      <c r="Q7" s="40"/>
      <c r="R7" s="156"/>
      <c r="S7" s="40"/>
    </row>
    <row r="8" spans="2:19" ht="28.5" customHeight="1">
      <c r="B8" s="139" t="s">
        <v>88</v>
      </c>
      <c r="C8" s="140"/>
      <c r="D8" s="140"/>
      <c r="E8" s="140"/>
      <c r="F8" s="143" t="s">
        <v>15</v>
      </c>
      <c r="G8" s="1"/>
      <c r="H8" s="14"/>
      <c r="I8" s="14"/>
      <c r="J8" s="121" t="s">
        <v>26</v>
      </c>
      <c r="K8" s="100"/>
      <c r="L8" s="128" t="s">
        <v>27</v>
      </c>
      <c r="M8" s="128"/>
      <c r="N8" s="128"/>
      <c r="P8" s="154"/>
      <c r="Q8" s="40"/>
      <c r="R8" s="156"/>
      <c r="S8" s="40"/>
    </row>
    <row r="9" spans="2:19" ht="28.5" customHeight="1">
      <c r="B9" s="141"/>
      <c r="C9" s="142"/>
      <c r="D9" s="142"/>
      <c r="E9" s="142"/>
      <c r="F9" s="144"/>
      <c r="G9" s="1"/>
      <c r="H9" s="15"/>
      <c r="I9" s="15"/>
      <c r="J9" s="151" t="s">
        <v>30</v>
      </c>
      <c r="K9" s="152"/>
      <c r="L9" s="128" t="s">
        <v>23</v>
      </c>
      <c r="M9" s="128"/>
      <c r="N9" s="128"/>
      <c r="P9" s="154"/>
      <c r="Q9" s="40"/>
      <c r="R9" s="156"/>
      <c r="S9" s="40"/>
    </row>
    <row r="10" spans="2:19" ht="28.5" customHeight="1">
      <c r="B10" s="77" t="s">
        <v>82</v>
      </c>
      <c r="C10" s="131" t="s">
        <v>89</v>
      </c>
      <c r="D10" s="126"/>
      <c r="E10" s="126"/>
      <c r="F10" s="127"/>
      <c r="G10" s="1"/>
      <c r="H10" s="15"/>
      <c r="I10" s="15"/>
      <c r="J10" s="132" t="s">
        <v>84</v>
      </c>
      <c r="K10" s="133"/>
      <c r="L10" s="128" t="s">
        <v>28</v>
      </c>
      <c r="M10" s="128"/>
      <c r="N10" s="128"/>
      <c r="P10" s="154"/>
      <c r="Q10" s="40"/>
      <c r="R10" s="156"/>
      <c r="S10" s="40"/>
    </row>
    <row r="11" spans="2:19" ht="28.5" customHeight="1">
      <c r="B11" s="78" t="s">
        <v>75</v>
      </c>
      <c r="C11" s="131" t="s">
        <v>89</v>
      </c>
      <c r="D11" s="126"/>
      <c r="E11" s="126"/>
      <c r="F11" s="127"/>
      <c r="G11" s="4"/>
      <c r="H11" s="5"/>
      <c r="I11" s="5"/>
      <c r="J11" s="121" t="s">
        <v>29</v>
      </c>
      <c r="K11" s="100"/>
      <c r="L11" s="128" t="s">
        <v>62</v>
      </c>
      <c r="M11" s="128"/>
      <c r="N11" s="128"/>
      <c r="P11" s="154"/>
      <c r="Q11" s="40"/>
      <c r="R11" s="156"/>
      <c r="S11" s="40"/>
    </row>
    <row r="12" spans="2:19" ht="28.5" customHeight="1">
      <c r="B12" s="82" t="s">
        <v>83</v>
      </c>
      <c r="C12" s="131" t="s">
        <v>90</v>
      </c>
      <c r="D12" s="126"/>
      <c r="E12" s="126"/>
      <c r="F12" s="127"/>
      <c r="J12" s="121" t="s">
        <v>38</v>
      </c>
      <c r="K12" s="100"/>
      <c r="L12" s="128" t="s">
        <v>85</v>
      </c>
      <c r="M12" s="128"/>
      <c r="N12" s="128"/>
      <c r="P12" s="154"/>
      <c r="Q12" s="40"/>
      <c r="R12" s="156"/>
      <c r="S12" s="40"/>
    </row>
    <row r="13" spans="2:19" ht="28.5" customHeight="1">
      <c r="J13" s="129" t="s">
        <v>39</v>
      </c>
      <c r="K13" s="130"/>
      <c r="L13" s="128" t="s">
        <v>86</v>
      </c>
      <c r="M13" s="128"/>
      <c r="N13" s="128"/>
      <c r="P13" s="154"/>
      <c r="Q13" s="40"/>
      <c r="R13" s="156"/>
      <c r="S13" s="40"/>
    </row>
    <row r="14" spans="2:19" ht="28.5" customHeight="1">
      <c r="B14" s="5"/>
      <c r="C14" s="5"/>
      <c r="D14" s="5"/>
      <c r="E14" s="41"/>
      <c r="F14" s="41"/>
      <c r="P14" s="154"/>
      <c r="Q14" s="40"/>
      <c r="R14" s="156"/>
      <c r="S14" s="40"/>
    </row>
    <row r="15" spans="2:19" ht="28.5" customHeight="1">
      <c r="B15" t="s">
        <v>31</v>
      </c>
      <c r="J15" t="s">
        <v>8</v>
      </c>
      <c r="M15" t="s">
        <v>17</v>
      </c>
      <c r="P15" s="154"/>
      <c r="Q15" s="40"/>
      <c r="R15" s="156"/>
      <c r="S15" s="40"/>
    </row>
    <row r="16" spans="2:19" ht="28.5" customHeight="1">
      <c r="B16" s="51"/>
      <c r="C16" s="121" t="s">
        <v>36</v>
      </c>
      <c r="D16" s="101"/>
      <c r="E16" s="121" t="s">
        <v>3</v>
      </c>
      <c r="F16" s="101"/>
      <c r="G16" s="121" t="s">
        <v>4</v>
      </c>
      <c r="H16" s="101"/>
      <c r="J16" s="115" t="s">
        <v>9</v>
      </c>
      <c r="K16" s="117">
        <f>申込様式・入力用!L9</f>
        <v>0</v>
      </c>
      <c r="M16" s="119" t="s">
        <v>63</v>
      </c>
      <c r="N16" s="111">
        <f>IF(L10="",0,COUNTA(L10))</f>
        <v>1</v>
      </c>
      <c r="P16" s="154"/>
      <c r="Q16" s="40"/>
      <c r="R16" s="156"/>
      <c r="S16" s="40"/>
    </row>
    <row r="17" spans="2:19" ht="28.5" customHeight="1">
      <c r="B17" s="38" t="s">
        <v>33</v>
      </c>
      <c r="C17" s="122" t="s">
        <v>93</v>
      </c>
      <c r="D17" s="123"/>
      <c r="E17" s="122" t="s">
        <v>93</v>
      </c>
      <c r="F17" s="123"/>
      <c r="G17" s="153"/>
      <c r="H17" s="123"/>
      <c r="J17" s="116"/>
      <c r="K17" s="118"/>
      <c r="M17" s="120"/>
      <c r="N17" s="112"/>
      <c r="P17" s="154"/>
      <c r="Q17" s="40"/>
      <c r="R17" s="156"/>
      <c r="S17" s="40"/>
    </row>
    <row r="18" spans="2:19" ht="28.5" customHeight="1">
      <c r="B18" s="38" t="s">
        <v>34</v>
      </c>
      <c r="C18" s="122" t="s">
        <v>35</v>
      </c>
      <c r="D18" s="123"/>
      <c r="E18" s="122" t="s">
        <v>92</v>
      </c>
      <c r="F18" s="123"/>
      <c r="G18" s="122"/>
      <c r="H18" s="123"/>
      <c r="J18" s="115" t="s">
        <v>10</v>
      </c>
      <c r="K18" s="117">
        <f>申込様式・入力用!L10</f>
        <v>0</v>
      </c>
      <c r="L18" s="17"/>
      <c r="M18" s="119" t="s">
        <v>12</v>
      </c>
      <c r="N18" s="111">
        <f>申込様式・入力用!O9</f>
        <v>0</v>
      </c>
      <c r="P18" s="154"/>
      <c r="Q18" s="40"/>
      <c r="R18" s="156"/>
      <c r="S18" s="40"/>
    </row>
    <row r="19" spans="2:19" ht="28.5" customHeight="1">
      <c r="B19" s="39"/>
      <c r="C19" s="121" t="s">
        <v>37</v>
      </c>
      <c r="D19" s="101"/>
      <c r="E19" s="121" t="s">
        <v>6</v>
      </c>
      <c r="F19" s="101"/>
      <c r="G19" s="121" t="s">
        <v>7</v>
      </c>
      <c r="H19" s="101"/>
      <c r="J19" s="116"/>
      <c r="K19" s="118"/>
      <c r="L19" s="17"/>
      <c r="M19" s="120"/>
      <c r="N19" s="112"/>
      <c r="P19" s="154"/>
      <c r="Q19" s="40"/>
      <c r="R19" s="156"/>
      <c r="S19" s="40"/>
    </row>
    <row r="20" spans="2:19" ht="28.5" customHeight="1">
      <c r="B20" s="38" t="s">
        <v>33</v>
      </c>
      <c r="C20" s="122"/>
      <c r="D20" s="123"/>
      <c r="E20" s="122"/>
      <c r="F20" s="123"/>
      <c r="G20" s="122"/>
      <c r="H20" s="123"/>
      <c r="I20" s="16"/>
      <c r="J20" s="115" t="s">
        <v>11</v>
      </c>
      <c r="K20" s="117">
        <f>+K16+K18</f>
        <v>0</v>
      </c>
      <c r="L20" s="17"/>
      <c r="M20" s="119" t="s">
        <v>11</v>
      </c>
      <c r="N20" s="111">
        <f>N16+N18</f>
        <v>1</v>
      </c>
      <c r="P20" s="154"/>
      <c r="R20" s="156"/>
    </row>
    <row r="21" spans="2:19" ht="28.5" customHeight="1">
      <c r="B21" s="38" t="s">
        <v>34</v>
      </c>
      <c r="C21" s="122"/>
      <c r="D21" s="123"/>
      <c r="E21" s="122"/>
      <c r="F21" s="123"/>
      <c r="G21" s="122"/>
      <c r="H21" s="123"/>
      <c r="I21" s="16"/>
      <c r="J21" s="116"/>
      <c r="K21" s="118"/>
      <c r="L21" s="17"/>
      <c r="M21" s="120"/>
      <c r="N21" s="112"/>
      <c r="P21" s="155"/>
      <c r="R21" s="157"/>
    </row>
    <row r="22" spans="2:19" ht="12" customHeight="1"/>
  </sheetData>
  <mergeCells count="56"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0:F10"/>
    <mergeCell ref="J10:K10"/>
    <mergeCell ref="L10:N10"/>
    <mergeCell ref="C11:F11"/>
    <mergeCell ref="J11:K11"/>
    <mergeCell ref="L11:N11"/>
    <mergeCell ref="C12:F12"/>
    <mergeCell ref="J12:K12"/>
    <mergeCell ref="L12:N12"/>
    <mergeCell ref="J13:K13"/>
    <mergeCell ref="L13:N13"/>
    <mergeCell ref="C16:D16"/>
    <mergeCell ref="E16:F16"/>
    <mergeCell ref="G16:H16"/>
    <mergeCell ref="J16:J17"/>
    <mergeCell ref="K16:K17"/>
    <mergeCell ref="M16:M17"/>
    <mergeCell ref="N16:N17"/>
    <mergeCell ref="E19:F19"/>
    <mergeCell ref="G19:H19"/>
    <mergeCell ref="C17:D17"/>
    <mergeCell ref="E17:F17"/>
    <mergeCell ref="G17:H17"/>
    <mergeCell ref="C18:D18"/>
    <mergeCell ref="E18:F18"/>
    <mergeCell ref="G18:H18"/>
    <mergeCell ref="Q2:R2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J18:J19"/>
    <mergeCell ref="K18:K19"/>
    <mergeCell ref="M18:M19"/>
    <mergeCell ref="N18:N19"/>
    <mergeCell ref="C19:D19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2021-05-20T02:52:56Z</cp:lastPrinted>
  <dcterms:created xsi:type="dcterms:W3CDTF">2006-09-14T00:23:53Z</dcterms:created>
  <dcterms:modified xsi:type="dcterms:W3CDTF">2022-05-24T05:07:20Z</dcterms:modified>
</cp:coreProperties>
</file>